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0" yWindow="0" windowWidth="28800" windowHeight="12135" tabRatio="954" activeTab="10"/>
  </bookViews>
  <sheets>
    <sheet name="Dział 8._Chapter 8." sheetId="62" r:id="rId1"/>
    <sheet name="Spis tablic_Contens" sheetId="1" r:id="rId2"/>
    <sheet name="TABL. 1(288)" sheetId="2" r:id="rId3"/>
    <sheet name="TABL. 2(289)" sheetId="57" r:id="rId4"/>
    <sheet name="TABL. 3(290)" sheetId="30" r:id="rId5"/>
    <sheet name="TABL. 4(291)" sheetId="31" r:id="rId6"/>
    <sheet name="TABL. 5(292)" sheetId="53" r:id="rId7"/>
    <sheet name="TABL. 6(293)" sheetId="32" r:id="rId8"/>
    <sheet name="TABL. 7(294)" sheetId="33" r:id="rId9"/>
    <sheet name="TABL. 8(295)" sheetId="34" r:id="rId10"/>
    <sheet name="TABL. 9(296)" sheetId="35" r:id="rId11"/>
    <sheet name="TABL. 10(297)" sheetId="58" r:id="rId12"/>
    <sheet name="TABL. 11(298)" sheetId="52" r:id="rId13"/>
    <sheet name="TABL. 12(299)" sheetId="51" r:id="rId14"/>
    <sheet name="TABL. 13(300)" sheetId="50" r:id="rId15"/>
    <sheet name="TABL. 14(301)" sheetId="49" r:id="rId16"/>
    <sheet name="TABL. 15(302)" sheetId="48" r:id="rId17"/>
    <sheet name="TABL. 16(303)" sheetId="42" r:id="rId18"/>
    <sheet name="TABL. 17(304)" sheetId="43" r:id="rId19"/>
    <sheet name="TABL. 18(305)" sheetId="59" r:id="rId20"/>
    <sheet name="TABL. 19(306)" sheetId="44" r:id="rId21"/>
    <sheet name="TABL. 20(307)" sheetId="45" r:id="rId22"/>
    <sheet name="TABL. 21(308)" sheetId="46" r:id="rId23"/>
    <sheet name="TABL. 22(309)" sheetId="47" r:id="rId24"/>
    <sheet name="TABL. 23(310)" sheetId="60" r:id="rId25"/>
    <sheet name="TABL. 24(311)" sheetId="54" r:id="rId26"/>
    <sheet name="TABL. 25(312)" sheetId="55" r:id="rId27"/>
    <sheet name="TABL. 26(313)" sheetId="56" r:id="rId28"/>
    <sheet name="TABL. 27(314)" sheetId="28" r:id="rId29"/>
    <sheet name="TABL. 28(315)" sheetId="29" r:id="rId30"/>
    <sheet name="TABL. 29(316)" sheetId="25" r:id="rId31"/>
    <sheet name="TABL. 30(317)" sheetId="19" r:id="rId32"/>
    <sheet name="TABL. 31(318)" sheetId="21" r:id="rId33"/>
    <sheet name="TABL. 32(319)" sheetId="23" r:id="rId34"/>
    <sheet name="TABL. 33(320)" sheetId="20" r:id="rId35"/>
    <sheet name="TABL. 34(321)" sheetId="24" r:id="rId36"/>
    <sheet name="TABL. 35(322)" sheetId="36" r:id="rId37"/>
    <sheet name="TABL. 36(323)" sheetId="13" r:id="rId38"/>
    <sheet name="TABL. 37(324)" sheetId="14" r:id="rId39"/>
    <sheet name="TABL. 38(325)" sheetId="12" r:id="rId40"/>
    <sheet name="TABL. 39(326)" sheetId="15" r:id="rId41"/>
    <sheet name="TABL. 40(327)" sheetId="11" r:id="rId42"/>
    <sheet name="TABL. 41(328)" sheetId="16" r:id="rId43"/>
    <sheet name="TABL. 42(329)" sheetId="10" r:id="rId44"/>
    <sheet name="TABL. 43(330)" sheetId="9" r:id="rId45"/>
    <sheet name="TABL. 44(331)" sheetId="8" r:id="rId46"/>
    <sheet name="TABL. 45(332)" sheetId="40" r:id="rId47"/>
    <sheet name="TABL. 46(333)" sheetId="17" r:id="rId48"/>
    <sheet name="TABL. 47(334)" sheetId="65" r:id="rId49"/>
    <sheet name="TABL. 48(335)" sheetId="41" r:id="rId50"/>
    <sheet name="TABL. 49(336)" sheetId="4" r:id="rId51"/>
    <sheet name="TABL. 50(337)" sheetId="5" r:id="rId52"/>
    <sheet name="TABL. 51(338)" sheetId="6" r:id="rId53"/>
    <sheet name="TABL. 52(339)" sheetId="63" r:id="rId54"/>
    <sheet name="TABL. 53(340)" sheetId="64" r:id="rId55"/>
    <sheet name="TABL. 54(341)" sheetId="7" r:id="rId56"/>
  </sheets>
  <definedNames>
    <definedName name="_GoBack" localSheetId="11">'TABL. 10(297)'!$D$10</definedName>
    <definedName name="_xlnm.Print_Area" localSheetId="28">'TABL. 27(314)'!#REF!</definedName>
    <definedName name="_xlnm.Print_Area" localSheetId="29">'TABL. 28(315)'!$A$1:$K$28</definedName>
    <definedName name="_xlnm.Print_Area" localSheetId="30">'TABL. 29(316)'!$A$1:$M$55</definedName>
    <definedName name="Z_9386D0C1_97D9_4737_A34F_3271E64272AF_.wvu.PrintArea" localSheetId="34" hidden="1">'TABL. 33(320)'!$A$1:$L$64</definedName>
    <definedName name="Z_9386D0C1_97D9_4737_A34F_3271E64272AF_.wvu.PrintArea" localSheetId="35" hidden="1">'TABL. 34(321)'!$A$1:$L$28</definedName>
    <definedName name="Z_9386D0C1_97D9_4737_A34F_3271E64272AF_.wvu.Rows" localSheetId="28" hidden="1">'TABL. 27(314)'!$40:$45</definedName>
    <definedName name="Z_9386D0C1_97D9_4737_A34F_3271E64272AF_.wvu.Rows" localSheetId="29" hidden="1">'TABL. 28(315)'!$10:$10</definedName>
    <definedName name="Z_9386D0C1_97D9_4737_A34F_3271E64272AF_.wvu.Rows" localSheetId="30" hidden="1">'TABL. 29(316)'!#REF!</definedName>
    <definedName name="Z_9386D0C1_97D9_4737_A34F_3271E64272AF_.wvu.Rows" localSheetId="31" hidden="1">'TABL. 30(317)'!#REF!</definedName>
    <definedName name="Z_9386D0C1_97D9_4737_A34F_3271E64272AF_.wvu.Rows" localSheetId="44" hidden="1">'TABL. 43(330)'!#REF!,'TABL. 43(330)'!#REF!</definedName>
    <definedName name="Z_9386D0C1_97D9_4737_A34F_3271E64272AF_.wvu.Rows" localSheetId="45" hidden="1">'TABL. 44(331)'!#REF!</definedName>
    <definedName name="Z_9386D0C1_97D9_4737_A34F_3271E64272AF_.wvu.Rows" localSheetId="47" hidden="1">'TABL. 46(333)'!#REF!</definedName>
  </definedNames>
  <calcPr calcId="152511"/>
</workbook>
</file>

<file path=xl/calcChain.xml><?xml version="1.0" encoding="utf-8"?>
<calcChain xmlns="http://schemas.openxmlformats.org/spreadsheetml/2006/main">
  <c r="D10" i="65" l="1"/>
  <c r="C10" i="65"/>
  <c r="N30" i="20" l="1"/>
  <c r="M30" i="20"/>
</calcChain>
</file>

<file path=xl/sharedStrings.xml><?xml version="1.0" encoding="utf-8"?>
<sst xmlns="http://schemas.openxmlformats.org/spreadsheetml/2006/main" count="8523" uniqueCount="2474">
  <si>
    <t>CONTENTS</t>
  </si>
  <si>
    <r>
      <t xml:space="preserve">WOJEWÓDZTWA
</t>
    </r>
    <r>
      <rPr>
        <i/>
        <sz val="8.5"/>
        <color indexed="8"/>
        <rFont val="Times New Roman"/>
        <family val="1"/>
        <charset val="238"/>
      </rPr>
      <t>VOIVODSHIPS</t>
    </r>
  </si>
  <si>
    <r>
      <t xml:space="preserve">Stan środków
 na początku roku
</t>
    </r>
    <r>
      <rPr>
        <i/>
        <sz val="8.5"/>
        <color indexed="8"/>
        <rFont val="Times New Roman"/>
        <family val="1"/>
        <charset val="238"/>
      </rPr>
      <t>Funds at the beginning of the year</t>
    </r>
  </si>
  <si>
    <r>
      <t xml:space="preserve">Wpływy ogółem
</t>
    </r>
    <r>
      <rPr>
        <i/>
        <sz val="8.5"/>
        <color indexed="8"/>
        <rFont val="Times New Roman"/>
        <family val="1"/>
        <charset val="238"/>
      </rPr>
      <t>Total receipts</t>
    </r>
  </si>
  <si>
    <r>
      <t xml:space="preserve">Umorzono
</t>
    </r>
    <r>
      <rPr>
        <i/>
        <sz val="8.5"/>
        <color indexed="8"/>
        <rFont val="Times New Roman"/>
        <family val="1"/>
        <charset val="238"/>
      </rPr>
      <t>Repealed</t>
    </r>
  </si>
  <si>
    <r>
      <t xml:space="preserve">Stan środków na końcu roku
</t>
    </r>
    <r>
      <rPr>
        <i/>
        <sz val="8.5"/>
        <color indexed="8"/>
        <rFont val="Times New Roman"/>
        <family val="1"/>
        <charset val="238"/>
      </rPr>
      <t>Funds at the end of the year</t>
    </r>
  </si>
  <si>
    <r>
      <t>P O L S K A</t>
    </r>
    <r>
      <rPr>
        <sz val="8.5"/>
        <color indexed="8"/>
        <rFont val="Times New Roman"/>
        <family val="1"/>
        <charset val="238"/>
      </rPr>
      <t xml:space="preserve"> </t>
    </r>
  </si>
  <si>
    <t>P O L A N D</t>
  </si>
  <si>
    <t xml:space="preserve">Dolnośląskie </t>
  </si>
  <si>
    <t xml:space="preserve">Kujawsko-pomorskie </t>
  </si>
  <si>
    <t xml:space="preserve">Lubelskie </t>
  </si>
  <si>
    <t xml:space="preserve">Lubuskie </t>
  </si>
  <si>
    <t xml:space="preserve">Łódzkie </t>
  </si>
  <si>
    <t>–</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</si>
  <si>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</si>
  <si>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</si>
  <si>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</si>
  <si>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</si>
  <si>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</si>
  <si>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</si>
  <si>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</si>
  <si>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</si>
  <si>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 xml:space="preserve">Warmińsko-mazurskie </t>
  </si>
  <si>
    <t xml:space="preserve">Wielkopolskie </t>
  </si>
  <si>
    <t xml:space="preserve">Zachodniopomorskie </t>
  </si>
  <si>
    <t>S o u r c e: data of the Ministry of Agriculture and Rural Development.</t>
  </si>
  <si>
    <t>Warmińsko-mazurskie</t>
  </si>
  <si>
    <r>
      <t xml:space="preserve">Ogółem
</t>
    </r>
    <r>
      <rPr>
        <i/>
        <sz val="8.5"/>
        <color indexed="8"/>
        <rFont val="Times New Roman"/>
        <family val="1"/>
        <charset val="238"/>
      </rPr>
      <t>Total</t>
    </r>
  </si>
  <si>
    <r>
      <t xml:space="preserve">WYSZCZEGÓLNIENIE
</t>
    </r>
    <r>
      <rPr>
        <i/>
        <sz val="8.5"/>
        <color indexed="8"/>
        <rFont val="Times New Roman"/>
        <family val="1"/>
        <charset val="238"/>
      </rPr>
      <t>SPECIFICATION</t>
    </r>
  </si>
  <si>
    <t xml:space="preserve">O G Ó Ł E M </t>
  </si>
  <si>
    <t>T O T A L</t>
  </si>
  <si>
    <t xml:space="preserve">PO IiŚ (EFRR) </t>
  </si>
  <si>
    <t>NMF i MF EOG (Norwegia, Lichtenstein</t>
  </si>
  <si>
    <t xml:space="preserve">SIDA (Szwecja) </t>
  </si>
  <si>
    <t>SIDA (Sweden)</t>
  </si>
  <si>
    <t>PHARE</t>
  </si>
  <si>
    <r>
      <t xml:space="preserve">KIERUNKI  POMOCY                       </t>
    </r>
    <r>
      <rPr>
        <i/>
        <sz val="8.5"/>
        <color indexed="8"/>
        <rFont val="Times New Roman"/>
        <family val="1"/>
        <charset val="238"/>
      </rPr>
      <t>DIRECTIONS OF AID</t>
    </r>
  </si>
  <si>
    <t xml:space="preserve">Ochrona powietrza </t>
  </si>
  <si>
    <t xml:space="preserve">Ochrona wód i gospodarka wodna </t>
  </si>
  <si>
    <t>Water  protection and management</t>
  </si>
  <si>
    <t xml:space="preserve">Nature protection </t>
  </si>
  <si>
    <t xml:space="preserve">Monitoring środowiska </t>
  </si>
  <si>
    <t>Environmental monitoring</t>
  </si>
  <si>
    <t xml:space="preserve">Inne </t>
  </si>
  <si>
    <t>Other</t>
  </si>
  <si>
    <t xml:space="preserve">Budowa instalacji i urządzeń </t>
  </si>
  <si>
    <t>Construction of installations and equipment</t>
  </si>
  <si>
    <t xml:space="preserve">Dostawa wyposażenia technicznego </t>
  </si>
  <si>
    <t>Delivery of technical equipment</t>
  </si>
  <si>
    <t xml:space="preserve">Dostawa aparatury pomiarowej, badawczej i </t>
  </si>
  <si>
    <t xml:space="preserve">monitoringowej </t>
  </si>
  <si>
    <t xml:space="preserve">Delivery of measurement, research and </t>
  </si>
  <si>
    <t>monitoring equipment</t>
  </si>
  <si>
    <t xml:space="preserve">Studia i ekspertyzy </t>
  </si>
  <si>
    <r>
      <t xml:space="preserve">KIERUNKI  POMOCY                       </t>
    </r>
    <r>
      <rPr>
        <i/>
        <sz val="8.5"/>
        <color indexed="8"/>
        <rFont val="Times New Roman"/>
        <family val="1"/>
        <charset val="238"/>
      </rPr>
      <t xml:space="preserve"> DIRECTIONS OF AID</t>
    </r>
  </si>
  <si>
    <r>
      <t xml:space="preserve">ZAKRES  RZECZOWY                              </t>
    </r>
    <r>
      <rPr>
        <i/>
        <sz val="8.5"/>
        <color indexed="8"/>
        <rFont val="Times New Roman"/>
        <family val="1"/>
        <charset val="238"/>
      </rPr>
      <t xml:space="preserve">  MATERIAL SCOPE</t>
    </r>
    <r>
      <rPr>
        <sz val="8.5"/>
        <color indexed="8"/>
        <rFont val="Times New Roman"/>
        <family val="1"/>
        <charset val="238"/>
      </rPr>
      <t xml:space="preserve"> </t>
    </r>
  </si>
  <si>
    <r>
      <t xml:space="preserve">INWESTYCJE                                  </t>
    </r>
    <r>
      <rPr>
        <i/>
        <sz val="8.5"/>
        <color indexed="8"/>
        <rFont val="Times New Roman"/>
        <family val="1"/>
        <charset val="238"/>
      </rPr>
      <t xml:space="preserve"> INVESTMENTS</t>
    </r>
  </si>
  <si>
    <t>Construction of installations/equipment</t>
  </si>
  <si>
    <t xml:space="preserve">Dostawa aparatury pomiarowej, badawczej </t>
  </si>
  <si>
    <t xml:space="preserve">i monitoringowej </t>
  </si>
  <si>
    <r>
      <t xml:space="preserve">PROJEKTY PRZEDINWESTYCYJNE                     </t>
    </r>
    <r>
      <rPr>
        <i/>
        <sz val="8.5"/>
        <color indexed="8"/>
        <rFont val="Times New Roman"/>
        <family val="1"/>
        <charset val="238"/>
      </rPr>
      <t xml:space="preserve"> PRE-INVESTMENT PROJECTS</t>
    </r>
  </si>
  <si>
    <t>Studies and experts’ opinions</t>
  </si>
  <si>
    <t xml:space="preserve">Pozostałe projekty(dotyczące szkolenia) </t>
  </si>
  <si>
    <t>Other projects (concerning trainings)</t>
  </si>
  <si>
    <r>
      <t xml:space="preserve">w tysiącach zł     
</t>
    </r>
    <r>
      <rPr>
        <i/>
        <sz val="8.5"/>
        <color indexed="8"/>
        <rFont val="Times New Roman"/>
        <family val="1"/>
        <charset val="238"/>
      </rPr>
      <t>in thousand zl</t>
    </r>
    <r>
      <rPr>
        <sz val="8.5"/>
        <color indexed="8"/>
        <rFont val="Times New Roman"/>
        <family val="1"/>
        <charset val="238"/>
      </rPr>
      <t xml:space="preserve">
</t>
    </r>
  </si>
  <si>
    <r>
      <t xml:space="preserve">Przychody        </t>
    </r>
    <r>
      <rPr>
        <i/>
        <sz val="8.5"/>
        <color indexed="8"/>
        <rFont val="Times New Roman"/>
        <family val="1"/>
        <charset val="238"/>
      </rPr>
      <t>Revenues</t>
    </r>
  </si>
  <si>
    <r>
      <t xml:space="preserve">z tytułu opłat i kar
</t>
    </r>
    <r>
      <rPr>
        <i/>
        <sz val="8.5"/>
        <color indexed="8"/>
        <rFont val="Times New Roman"/>
        <family val="1"/>
        <charset val="238"/>
      </rPr>
      <t xml:space="preserve">due to payments and fines </t>
    </r>
    <r>
      <rPr>
        <sz val="8.5"/>
        <color indexed="8"/>
        <rFont val="Times New Roman"/>
        <family val="1"/>
        <charset val="238"/>
      </rPr>
      <t xml:space="preserve">
</t>
    </r>
  </si>
  <si>
    <r>
      <t xml:space="preserve">inne
</t>
    </r>
    <r>
      <rPr>
        <i/>
        <sz val="8.5"/>
        <color indexed="8"/>
        <rFont val="Times New Roman"/>
        <family val="1"/>
        <charset val="238"/>
      </rPr>
      <t>other</t>
    </r>
  </si>
  <si>
    <r>
      <t xml:space="preserve">za usuwanie
drzew
i krzewów
</t>
    </r>
    <r>
      <rPr>
        <i/>
        <sz val="8.5"/>
        <color indexed="8"/>
        <rFont val="Times New Roman"/>
        <family val="1"/>
        <charset val="238"/>
      </rPr>
      <t>for removal of trees
and bushes</t>
    </r>
    <r>
      <rPr>
        <sz val="8.5"/>
        <color indexed="8"/>
        <rFont val="Times New Roman"/>
        <family val="1"/>
        <charset val="238"/>
      </rPr>
      <t xml:space="preserve">
</t>
    </r>
  </si>
  <si>
    <r>
      <t xml:space="preserve">pozostałych
</t>
    </r>
    <r>
      <rPr>
        <i/>
        <sz val="8.5"/>
        <color indexed="8"/>
        <rFont val="Times New Roman"/>
        <family val="1"/>
        <charset val="238"/>
      </rPr>
      <t>other</t>
    </r>
    <r>
      <rPr>
        <sz val="8.5"/>
        <color indexed="8"/>
        <rFont val="Times New Roman"/>
        <family val="1"/>
        <charset val="238"/>
      </rPr>
      <t xml:space="preserve">
</t>
    </r>
  </si>
  <si>
    <r>
      <t xml:space="preserve">w tysiącach zł        </t>
    </r>
    <r>
      <rPr>
        <i/>
        <sz val="8.5"/>
        <color indexed="8"/>
        <rFont val="Times New Roman"/>
        <family val="1"/>
        <charset val="238"/>
      </rPr>
      <t xml:space="preserve"> in thousand zl</t>
    </r>
  </si>
  <si>
    <t>P O L S K A …</t>
  </si>
  <si>
    <t>P O L A N D </t>
  </si>
  <si>
    <t>Lubuskie</t>
  </si>
  <si>
    <r>
      <t xml:space="preserve">Z tego na         </t>
    </r>
    <r>
      <rPr>
        <i/>
        <sz val="8.5"/>
        <color indexed="8"/>
        <rFont val="Times New Roman"/>
        <family val="1"/>
        <charset val="238"/>
      </rPr>
      <t>Of which for</t>
    </r>
  </si>
  <si>
    <r>
      <t xml:space="preserve">Stan
środków
na koniec
roku
</t>
    </r>
    <r>
      <rPr>
        <i/>
        <sz val="8.5"/>
        <color indexed="8"/>
        <rFont val="Times New Roman"/>
        <family val="1"/>
        <charset val="238"/>
      </rPr>
      <t>Funds at the end of the year</t>
    </r>
  </si>
  <si>
    <r>
      <t xml:space="preserve">ochronę powietrza
atmosferycz-
nego i klimatu
</t>
    </r>
    <r>
      <rPr>
        <i/>
        <sz val="8.5"/>
        <color indexed="8"/>
        <rFont val="Times New Roman"/>
        <family val="1"/>
        <charset val="238"/>
      </rPr>
      <t>protection of
air and
climate</t>
    </r>
  </si>
  <si>
    <r>
      <t xml:space="preserve">gospodarkę
odpadami
</t>
    </r>
    <r>
      <rPr>
        <i/>
        <sz val="8.5"/>
        <color indexed="8"/>
        <rFont val="Times New Roman"/>
        <family val="1"/>
        <charset val="238"/>
      </rPr>
      <t>waste manage-ment</t>
    </r>
  </si>
  <si>
    <r>
      <t xml:space="preserve">pozostałe
dziedziny
</t>
    </r>
    <r>
      <rPr>
        <i/>
        <sz val="8.5"/>
        <color indexed="8"/>
        <rFont val="Times New Roman"/>
        <family val="1"/>
        <charset val="238"/>
      </rPr>
      <t>other domains</t>
    </r>
  </si>
  <si>
    <r>
      <t xml:space="preserve">inne wydatki
</t>
    </r>
    <r>
      <rPr>
        <i/>
        <sz val="8.5"/>
        <color indexed="8"/>
        <rFont val="Times New Roman"/>
        <family val="1"/>
        <charset val="238"/>
      </rPr>
      <t>other
expenditures</t>
    </r>
  </si>
  <si>
    <t xml:space="preserve">P O L S K A </t>
  </si>
  <si>
    <t>Ź r ó d ł o: dane Zarządu Narodowego Funduszu Ochrony Środowiska i Gospodarki Wodnej.</t>
  </si>
  <si>
    <t>S o u r c e: data of the Management Board of the National Fund for Environmental Protection and Water Management.</t>
  </si>
  <si>
    <r>
      <t xml:space="preserve">w tysiącach zł
</t>
    </r>
    <r>
      <rPr>
        <i/>
        <sz val="8.5"/>
        <color indexed="8"/>
        <rFont val="Times New Roman"/>
        <family val="1"/>
        <charset val="238"/>
      </rPr>
      <t>in thousand zl</t>
    </r>
  </si>
  <si>
    <r>
      <t xml:space="preserve">Środki ogółem
</t>
    </r>
    <r>
      <rPr>
        <i/>
        <sz val="8.5"/>
        <color indexed="8"/>
        <rFont val="Times New Roman"/>
        <family val="1"/>
        <charset val="238"/>
      </rPr>
      <t>Total funds</t>
    </r>
  </si>
  <si>
    <r>
      <t>z tego        o</t>
    </r>
    <r>
      <rPr>
        <i/>
        <sz val="8.5"/>
        <color indexed="8"/>
        <rFont val="Times New Roman"/>
        <family val="1"/>
        <charset val="238"/>
      </rPr>
      <t xml:space="preserve">f which </t>
    </r>
  </si>
  <si>
    <r>
      <t xml:space="preserve">Z tego na        </t>
    </r>
    <r>
      <rPr>
        <i/>
        <sz val="8.5"/>
        <color indexed="8"/>
        <rFont val="Times New Roman"/>
        <family val="1"/>
        <charset val="238"/>
      </rPr>
      <t xml:space="preserve">Of which for </t>
    </r>
  </si>
  <si>
    <r>
      <t xml:space="preserve">budżety               </t>
    </r>
    <r>
      <rPr>
        <i/>
        <sz val="8.5"/>
        <color indexed="8"/>
        <rFont val="Times New Roman"/>
        <family val="1"/>
        <charset val="238"/>
      </rPr>
      <t xml:space="preserve"> budget</t>
    </r>
  </si>
  <si>
    <r>
      <t xml:space="preserve">Narodowy
</t>
    </r>
    <r>
      <rPr>
        <i/>
        <sz val="8.5"/>
        <color indexed="8"/>
        <rFont val="Times New Roman"/>
        <family val="1"/>
        <charset val="238"/>
      </rPr>
      <t>National</t>
    </r>
  </si>
  <si>
    <r>
      <t xml:space="preserve">wojewódzkie
</t>
    </r>
    <r>
      <rPr>
        <i/>
        <sz val="8.5"/>
        <color indexed="8"/>
        <rFont val="Times New Roman"/>
        <family val="1"/>
        <charset val="238"/>
      </rPr>
      <t>voivodship</t>
    </r>
  </si>
  <si>
    <r>
      <t xml:space="preserve">powiatowe
</t>
    </r>
    <r>
      <rPr>
        <i/>
        <sz val="8.5"/>
        <color indexed="8"/>
        <rFont val="Times New Roman"/>
        <family val="1"/>
        <charset val="238"/>
      </rPr>
      <t>powiat</t>
    </r>
  </si>
  <si>
    <r>
      <t xml:space="preserve">gminne
</t>
    </r>
    <r>
      <rPr>
        <i/>
        <sz val="8.5"/>
        <color indexed="8"/>
        <rFont val="Times New Roman"/>
        <family val="1"/>
        <charset val="238"/>
      </rPr>
      <t>gmina</t>
    </r>
  </si>
  <si>
    <r>
      <t xml:space="preserve">w tysiącach zł          </t>
    </r>
    <r>
      <rPr>
        <i/>
        <sz val="8.5"/>
        <color indexed="8"/>
        <rFont val="Times New Roman"/>
        <family val="1"/>
        <charset val="238"/>
      </rPr>
      <t xml:space="preserve"> in thousand zl</t>
    </r>
  </si>
  <si>
    <t>Lubelskie</t>
  </si>
  <si>
    <t xml:space="preserve"> Ź r ó d ł o: dane Zarządu Narodowego Funduszu Ochrony Środowiska i Gospodarki Wodnej.</t>
  </si>
  <si>
    <t xml:space="preserve"> S o u r c e: data of the Management Board of the National Fund for Environmental Protection and Water Management.</t>
  </si>
  <si>
    <r>
      <t xml:space="preserve">odroczone
</t>
    </r>
    <r>
      <rPr>
        <i/>
        <sz val="8.5"/>
        <color indexed="8"/>
        <rFont val="Times New Roman"/>
        <family val="1"/>
        <charset val="238"/>
      </rPr>
      <t>deferred</t>
    </r>
  </si>
  <si>
    <r>
      <t xml:space="preserve">rozłożone na raty
</t>
    </r>
    <r>
      <rPr>
        <i/>
        <sz val="8.5"/>
        <color indexed="8"/>
        <rFont val="Times New Roman"/>
        <family val="1"/>
        <charset val="238"/>
      </rPr>
      <t>in instalments</t>
    </r>
  </si>
  <si>
    <r>
      <t xml:space="preserve">ogółem
</t>
    </r>
    <r>
      <rPr>
        <i/>
        <sz val="8.5"/>
        <color indexed="8"/>
        <rFont val="Times New Roman"/>
        <family val="1"/>
        <charset val="238"/>
      </rPr>
      <t>total</t>
    </r>
  </si>
  <si>
    <r>
      <t xml:space="preserve">fundusz  </t>
    </r>
    <r>
      <rPr>
        <i/>
        <sz val="8.5"/>
        <color indexed="8"/>
        <rFont val="Times New Roman"/>
        <family val="1"/>
        <charset val="238"/>
      </rPr>
      <t>fund</t>
    </r>
  </si>
  <si>
    <r>
      <t xml:space="preserve">budżety </t>
    </r>
    <r>
      <rPr>
        <i/>
        <sz val="8.5"/>
        <color indexed="8"/>
        <rFont val="Times New Roman"/>
        <family val="1"/>
        <charset val="238"/>
      </rPr>
      <t>budget</t>
    </r>
  </si>
  <si>
    <t xml:space="preserve">Nielegalny  pobór  wody </t>
  </si>
  <si>
    <t xml:space="preserve">Illegal water withdrawal </t>
  </si>
  <si>
    <t xml:space="preserve">Pozostałe kary </t>
  </si>
  <si>
    <t>Other fines</t>
  </si>
  <si>
    <r>
      <t xml:space="preserve">Razem
</t>
    </r>
    <r>
      <rPr>
        <i/>
        <sz val="8.5"/>
        <color indexed="8"/>
        <rFont val="Times New Roman"/>
        <family val="1"/>
        <charset val="238"/>
      </rPr>
      <t>Total</t>
    </r>
  </si>
  <si>
    <r>
      <t xml:space="preserve">Z tego na              </t>
    </r>
    <r>
      <rPr>
        <i/>
        <sz val="8.5"/>
        <color indexed="8"/>
        <rFont val="Times New Roman"/>
        <family val="1"/>
        <charset val="238"/>
      </rPr>
      <t xml:space="preserve"> Of which for</t>
    </r>
  </si>
  <si>
    <r>
      <t xml:space="preserve">ochronę powietrza
atmosferycznego i klimatu
</t>
    </r>
    <r>
      <rPr>
        <i/>
        <sz val="8"/>
        <color indexed="8"/>
        <rFont val="Times New Roman"/>
        <family val="1"/>
        <charset val="238"/>
      </rPr>
      <t xml:space="preserve">protection of air and climate </t>
    </r>
  </si>
  <si>
    <r>
      <t xml:space="preserve">Ogółem
</t>
    </r>
    <r>
      <rPr>
        <i/>
        <sz val="8"/>
        <color indexed="8"/>
        <rFont val="Times New Roman"/>
        <family val="1"/>
        <charset val="238"/>
      </rPr>
      <t>Total</t>
    </r>
  </si>
  <si>
    <r>
      <t xml:space="preserve">W tym           </t>
    </r>
    <r>
      <rPr>
        <i/>
        <sz val="8"/>
        <color indexed="8"/>
        <rFont val="Times New Roman"/>
        <family val="1"/>
        <charset val="238"/>
      </rPr>
      <t xml:space="preserve">    Of which</t>
    </r>
  </si>
  <si>
    <r>
      <t xml:space="preserve">w tysiącach zł     </t>
    </r>
    <r>
      <rPr>
        <i/>
        <sz val="8"/>
        <color indexed="8"/>
        <rFont val="Times New Roman"/>
        <family val="1"/>
        <charset val="238"/>
      </rPr>
      <t>in thousand zl</t>
    </r>
  </si>
  <si>
    <r>
      <t xml:space="preserve">Stan funduszu
na początek 
roku
</t>
    </r>
    <r>
      <rPr>
        <i/>
        <sz val="8.5"/>
        <color indexed="8"/>
        <rFont val="Times New Roman"/>
        <family val="1"/>
        <charset val="238"/>
      </rPr>
      <t xml:space="preserve">Funds at the beginning of the year </t>
    </r>
  </si>
  <si>
    <r>
      <t xml:space="preserve">Ogółem
zwiększenie
</t>
    </r>
    <r>
      <rPr>
        <i/>
        <sz val="8.5"/>
        <color indexed="8"/>
        <rFont val="Times New Roman"/>
        <family val="1"/>
        <charset val="238"/>
      </rPr>
      <t>Total increase</t>
    </r>
  </si>
  <si>
    <r>
      <t xml:space="preserve">Z tego   </t>
    </r>
    <r>
      <rPr>
        <i/>
        <sz val="8.5"/>
        <color indexed="8"/>
        <rFont val="Times New Roman"/>
        <family val="1"/>
        <charset val="238"/>
      </rPr>
      <t>Of which</t>
    </r>
  </si>
  <si>
    <r>
      <t xml:space="preserve">opłaty
</t>
    </r>
    <r>
      <rPr>
        <i/>
        <sz val="8.5"/>
        <color indexed="8"/>
        <rFont val="Times New Roman"/>
        <family val="1"/>
        <charset val="238"/>
      </rPr>
      <t>payments</t>
    </r>
  </si>
  <si>
    <r>
      <t xml:space="preserve">kary
</t>
    </r>
    <r>
      <rPr>
        <i/>
        <sz val="8"/>
        <color indexed="8"/>
        <rFont val="Times New Roman"/>
        <family val="1"/>
        <charset val="238"/>
      </rPr>
      <t>fines</t>
    </r>
  </si>
  <si>
    <r>
      <t xml:space="preserve">nadwyżki przekazane z powiatowych
i gminnych środków budżetowych
</t>
    </r>
    <r>
      <rPr>
        <i/>
        <sz val="8"/>
        <color indexed="8"/>
        <rFont val="Times New Roman"/>
        <family val="1"/>
        <charset val="238"/>
      </rPr>
      <t>surpluses transferred from powiat and gmina funds</t>
    </r>
  </si>
  <si>
    <r>
      <t xml:space="preserve">przychody
finansowe
</t>
    </r>
    <r>
      <rPr>
        <i/>
        <sz val="8.5"/>
        <color indexed="8"/>
        <rFont val="Times New Roman"/>
        <family val="1"/>
        <charset val="238"/>
      </rPr>
      <t>financial revenues</t>
    </r>
  </si>
  <si>
    <r>
      <t xml:space="preserve">pozostałe
przychody
i zwiększenia
funduszu
</t>
    </r>
    <r>
      <rPr>
        <i/>
        <sz val="8.5"/>
        <color indexed="8"/>
        <rFont val="Times New Roman"/>
        <family val="1"/>
        <charset val="238"/>
      </rPr>
      <t>other revenues and increases of funds</t>
    </r>
    <r>
      <rPr>
        <sz val="8.5"/>
        <color indexed="8"/>
        <rFont val="Times New Roman"/>
        <family val="1"/>
        <charset val="238"/>
      </rPr>
      <t xml:space="preserve">
</t>
    </r>
  </si>
  <si>
    <r>
      <t xml:space="preserve">Razem
</t>
    </r>
    <r>
      <rPr>
        <i/>
        <sz val="8"/>
        <color indexed="8"/>
        <rFont val="Times New Roman"/>
        <family val="1"/>
        <charset val="238"/>
      </rPr>
      <t>Total</t>
    </r>
  </si>
  <si>
    <r>
      <t xml:space="preserve">Z tego              </t>
    </r>
    <r>
      <rPr>
        <i/>
        <sz val="8"/>
        <color indexed="8"/>
        <rFont val="Times New Roman"/>
        <family val="1"/>
        <charset val="238"/>
      </rPr>
      <t>Of which</t>
    </r>
  </si>
  <si>
    <r>
      <t xml:space="preserve">Stan funduszu na koniec roku
</t>
    </r>
    <r>
      <rPr>
        <i/>
        <sz val="8"/>
        <color indexed="8"/>
        <rFont val="Times New Roman"/>
        <family val="1"/>
        <charset val="238"/>
      </rPr>
      <t>Funds at the end of the year</t>
    </r>
  </si>
  <si>
    <r>
      <t xml:space="preserve">dotacje inwestycyjne
</t>
    </r>
    <r>
      <rPr>
        <i/>
        <sz val="8"/>
        <color indexed="8"/>
        <rFont val="Times New Roman"/>
        <family val="1"/>
        <charset val="238"/>
      </rPr>
      <t xml:space="preserve">investment grants </t>
    </r>
  </si>
  <si>
    <r>
      <t xml:space="preserve">dotacje na realizację zadań bieżących
 </t>
    </r>
    <r>
      <rPr>
        <i/>
        <sz val="8"/>
        <color indexed="8"/>
        <rFont val="Times New Roman"/>
        <family val="1"/>
        <charset val="238"/>
      </rPr>
      <t>grants for current tasks</t>
    </r>
  </si>
  <si>
    <r>
      <rPr>
        <sz val="8"/>
        <color indexed="8"/>
        <rFont val="Times New Roman"/>
        <family val="1"/>
        <charset val="238"/>
      </rPr>
      <t>koszty działalności operacyjnej</t>
    </r>
    <r>
      <rPr>
        <i/>
        <sz val="8"/>
        <color indexed="8"/>
        <rFont val="Times New Roman"/>
        <family val="1"/>
        <charset val="238"/>
      </rPr>
      <t xml:space="preserve">
costs of operating activity</t>
    </r>
  </si>
  <si>
    <r>
      <t xml:space="preserve">koszty finansowe
i inne
</t>
    </r>
    <r>
      <rPr>
        <i/>
        <sz val="8"/>
        <color indexed="8"/>
        <rFont val="Times New Roman"/>
        <family val="1"/>
        <charset val="238"/>
      </rPr>
      <t>financial costs and other</t>
    </r>
  </si>
  <si>
    <r>
      <t xml:space="preserve">pozostałe zmniejszenia funduszu
</t>
    </r>
    <r>
      <rPr>
        <i/>
        <sz val="8"/>
        <color indexed="8"/>
        <rFont val="Times New Roman"/>
        <family val="1"/>
        <charset val="238"/>
      </rPr>
      <t>other decreases of funds</t>
    </r>
  </si>
  <si>
    <r>
      <t xml:space="preserve">w tysiącach zł          </t>
    </r>
    <r>
      <rPr>
        <i/>
        <sz val="8"/>
        <color indexed="8"/>
        <rFont val="Times New Roman"/>
        <family val="1"/>
        <charset val="238"/>
      </rPr>
      <t>in thousand zl</t>
    </r>
  </si>
  <si>
    <t>Małopolskie</t>
  </si>
  <si>
    <r>
      <t xml:space="preserve"> Stan 
środków
na początek
roku
 </t>
    </r>
    <r>
      <rPr>
        <i/>
        <sz val="8.5"/>
        <color indexed="8"/>
        <rFont val="Times New Roman"/>
        <family val="1"/>
        <charset val="238"/>
      </rPr>
      <t>Funds at the beginning of the year</t>
    </r>
  </si>
  <si>
    <r>
      <t xml:space="preserve">Wpływy
ogółem
 </t>
    </r>
    <r>
      <rPr>
        <i/>
        <sz val="8.5"/>
        <color indexed="8"/>
        <rFont val="Times New Roman"/>
        <family val="1"/>
        <charset val="238"/>
      </rPr>
      <t>Total receipts</t>
    </r>
  </si>
  <si>
    <r>
      <t xml:space="preserve">ochrona
powietrza
atmosfe-
rycznego
i klimatu
</t>
    </r>
    <r>
      <rPr>
        <i/>
        <sz val="8.5"/>
        <color indexed="8"/>
        <rFont val="Times New Roman"/>
        <family val="1"/>
        <charset val="238"/>
      </rPr>
      <t>protection of air and climate</t>
    </r>
  </si>
  <si>
    <r>
      <t xml:space="preserve">gospodarka
odpadami
</t>
    </r>
    <r>
      <rPr>
        <i/>
        <sz val="8.5"/>
        <color indexed="8"/>
        <rFont val="Times New Roman"/>
        <family val="1"/>
        <charset val="238"/>
      </rPr>
      <t>waste management</t>
    </r>
  </si>
  <si>
    <r>
      <t xml:space="preserve">Wydatki
ogółem
</t>
    </r>
    <r>
      <rPr>
        <i/>
        <sz val="8.5"/>
        <color indexed="8"/>
        <rFont val="Times New Roman"/>
        <family val="1"/>
        <charset val="238"/>
      </rPr>
      <t>Total expenditures</t>
    </r>
  </si>
  <si>
    <r>
      <t xml:space="preserve">Inne
koszty
i wydatki
</t>
    </r>
    <r>
      <rPr>
        <i/>
        <sz val="8.5"/>
        <color indexed="8"/>
        <rFont val="Times New Roman"/>
        <family val="1"/>
        <charset val="238"/>
      </rPr>
      <t>Other costs and expenditures</t>
    </r>
  </si>
  <si>
    <r>
      <t xml:space="preserve">Narodowy
fundusz
</t>
    </r>
    <r>
      <rPr>
        <i/>
        <sz val="8.5"/>
        <color indexed="8"/>
        <rFont val="Times New Roman"/>
        <family val="1"/>
        <charset val="238"/>
      </rPr>
      <t>National fund</t>
    </r>
  </si>
  <si>
    <r>
      <t xml:space="preserve">woje-
wódzkie
</t>
    </r>
    <r>
      <rPr>
        <i/>
        <sz val="8.5"/>
        <color indexed="8"/>
        <rFont val="Times New Roman"/>
        <family val="1"/>
        <charset val="238"/>
      </rPr>
      <t>voivodship</t>
    </r>
  </si>
  <si>
    <r>
      <t xml:space="preserve">budżety powiatowe
</t>
    </r>
    <r>
      <rPr>
        <i/>
        <sz val="8.5"/>
        <color indexed="8"/>
        <rFont val="Times New Roman"/>
        <family val="1"/>
        <charset val="238"/>
      </rPr>
      <t>powiat budget</t>
    </r>
  </si>
  <si>
    <r>
      <t xml:space="preserve">budżety gminne 
</t>
    </r>
    <r>
      <rPr>
        <i/>
        <sz val="8.5"/>
        <color indexed="8"/>
        <rFont val="Times New Roman"/>
        <family val="1"/>
        <charset val="238"/>
      </rPr>
      <t>gmina budget</t>
    </r>
  </si>
  <si>
    <r>
      <t xml:space="preserve">Z ogółem przekazano na ochronę środowiska
i gospodarkę wodną
</t>
    </r>
    <r>
      <rPr>
        <i/>
        <sz val="8.5"/>
        <color indexed="8"/>
        <rFont val="Times New Roman"/>
        <family val="1"/>
        <charset val="238"/>
      </rPr>
      <t>Of total, transferred for environmental protection 
and water management funds</t>
    </r>
  </si>
  <si>
    <r>
      <t xml:space="preserve">wpłynęło
</t>
    </r>
    <r>
      <rPr>
        <i/>
        <sz val="8"/>
        <color indexed="8"/>
        <rFont val="Times New Roman"/>
        <family val="1"/>
        <charset val="238"/>
      </rPr>
      <t>received</t>
    </r>
  </si>
  <si>
    <r>
      <t xml:space="preserve">wymierzono
</t>
    </r>
    <r>
      <rPr>
        <i/>
        <sz val="8"/>
        <color indexed="8"/>
        <rFont val="Times New Roman"/>
        <family val="1"/>
        <charset val="238"/>
      </rPr>
      <t>awarded</t>
    </r>
  </si>
  <si>
    <r>
      <t>Inne wpływy</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Other receipts</t>
    </r>
    <r>
      <rPr>
        <i/>
        <vertAlign val="superscript"/>
        <sz val="8.5"/>
        <color indexed="8"/>
        <rFont val="Times New Roman"/>
        <family val="1"/>
        <charset val="238"/>
      </rPr>
      <t>a</t>
    </r>
  </si>
  <si>
    <r>
      <t xml:space="preserve">Narodowy
</t>
    </r>
    <r>
      <rPr>
        <i/>
        <sz val="8"/>
        <color indexed="8"/>
        <rFont val="Times New Roman"/>
        <family val="1"/>
        <charset val="238"/>
      </rPr>
      <t>National</t>
    </r>
  </si>
  <si>
    <r>
      <t xml:space="preserve">wojewódzkie
</t>
    </r>
    <r>
      <rPr>
        <i/>
        <sz val="8"/>
        <color indexed="8"/>
        <rFont val="Times New Roman"/>
        <family val="1"/>
        <charset val="238"/>
      </rPr>
      <t>voivodship</t>
    </r>
  </si>
  <si>
    <t>Total air pollution (emission)</t>
  </si>
  <si>
    <t xml:space="preserve">Nielegalne składowanie odpadów </t>
  </si>
  <si>
    <r>
      <t xml:space="preserve">Stan środków na koniec
roku
</t>
    </r>
    <r>
      <rPr>
        <i/>
        <sz val="8.5"/>
        <color indexed="8"/>
        <rFont val="Times New Roman"/>
        <family val="1"/>
        <charset val="238"/>
      </rPr>
      <t>Funds at the end of the year</t>
    </r>
  </si>
  <si>
    <r>
      <t xml:space="preserve">ochronę powietrza
atmosferycznego
i klimatu
</t>
    </r>
    <r>
      <rPr>
        <i/>
        <sz val="8.5"/>
        <color indexed="8"/>
        <rFont val="Times New Roman"/>
        <family val="1"/>
        <charset val="238"/>
      </rPr>
      <t>protection of air and climate</t>
    </r>
  </si>
  <si>
    <r>
      <t xml:space="preserve">gospodarkę odpadami
</t>
    </r>
    <r>
      <rPr>
        <i/>
        <sz val="8.5"/>
        <color indexed="8"/>
        <rFont val="Times New Roman"/>
        <family val="1"/>
        <charset val="238"/>
      </rPr>
      <t>waste management</t>
    </r>
  </si>
  <si>
    <r>
      <t>Wpływy</t>
    </r>
    <r>
      <rPr>
        <i/>
        <vertAlign val="superscript"/>
        <sz val="8.5"/>
        <color indexed="8"/>
        <rFont val="Times New Roman"/>
        <family val="1"/>
        <charset val="238"/>
      </rPr>
      <t>a</t>
    </r>
    <r>
      <rPr>
        <sz val="8.5"/>
        <color indexed="8"/>
        <rFont val="Times New Roman"/>
        <family val="1"/>
        <charset val="238"/>
      </rPr>
      <t xml:space="preserve"> z Urzędów Marszałkowskich 
do Narodowego Funduszu w podziale na tytuły:
</t>
    </r>
    <r>
      <rPr>
        <i/>
        <sz val="8.5"/>
        <color indexed="8"/>
        <rFont val="Times New Roman"/>
        <family val="1"/>
        <charset val="238"/>
      </rPr>
      <t>Receipts</t>
    </r>
    <r>
      <rPr>
        <i/>
        <vertAlign val="superscript"/>
        <sz val="8.5"/>
        <color indexed="8"/>
        <rFont val="Times New Roman"/>
        <family val="1"/>
        <charset val="238"/>
      </rPr>
      <t>a</t>
    </r>
    <r>
      <rPr>
        <i/>
        <sz val="8.5"/>
        <color indexed="8"/>
        <rFont val="Times New Roman"/>
        <family val="1"/>
        <charset val="238"/>
      </rPr>
      <t xml:space="preserve"> from Marshals’ Office for the National Fund divided into:</t>
    </r>
  </si>
  <si>
    <r>
      <t>Redystrybucja</t>
    </r>
    <r>
      <rPr>
        <i/>
        <vertAlign val="superscript"/>
        <sz val="8.5"/>
        <color indexed="8"/>
        <rFont val="Times New Roman"/>
        <family val="1"/>
        <charset val="238"/>
      </rPr>
      <t>b</t>
    </r>
    <r>
      <rPr>
        <sz val="8.5"/>
        <color indexed="8"/>
        <rFont val="Times New Roman"/>
        <family val="1"/>
        <charset val="238"/>
      </rPr>
      <t xml:space="preserve"> środków z Narodowego Funduszu do wojewódzkich funduszy
</t>
    </r>
    <r>
      <rPr>
        <i/>
        <sz val="8.5"/>
        <color indexed="8"/>
        <rFont val="Times New Roman"/>
        <family val="1"/>
        <charset val="238"/>
      </rPr>
      <t>Redistribution</t>
    </r>
    <r>
      <rPr>
        <i/>
        <vertAlign val="superscript"/>
        <sz val="8.5"/>
        <color indexed="8"/>
        <rFont val="Times New Roman"/>
        <family val="1"/>
        <charset val="238"/>
      </rPr>
      <t>b</t>
    </r>
    <r>
      <rPr>
        <i/>
        <sz val="8.5"/>
        <color indexed="8"/>
        <rFont val="Times New Roman"/>
        <family val="1"/>
        <charset val="238"/>
      </rPr>
      <t xml:space="preserve"> of funds of the National Fund to the voivodship fund</t>
    </r>
  </si>
  <si>
    <r>
      <t xml:space="preserve">razem
</t>
    </r>
    <r>
      <rPr>
        <i/>
        <sz val="8.5"/>
        <color indexed="8"/>
        <rFont val="Times New Roman"/>
        <family val="1"/>
        <charset val="238"/>
      </rPr>
      <t>total</t>
    </r>
  </si>
  <si>
    <r>
      <t xml:space="preserve">z tego           </t>
    </r>
    <r>
      <rPr>
        <i/>
        <sz val="8.5"/>
        <color indexed="8"/>
        <rFont val="Times New Roman"/>
        <family val="1"/>
        <charset val="238"/>
      </rPr>
      <t>of which</t>
    </r>
  </si>
  <si>
    <r>
      <t xml:space="preserve">opakowania
</t>
    </r>
    <r>
      <rPr>
        <i/>
        <sz val="8.5"/>
        <color indexed="8"/>
        <rFont val="Times New Roman"/>
        <family val="1"/>
        <charset val="238"/>
      </rPr>
      <t>packages</t>
    </r>
  </si>
  <si>
    <r>
      <t xml:space="preserve">akumulatory
</t>
    </r>
    <r>
      <rPr>
        <i/>
        <sz val="8.5"/>
        <color indexed="8"/>
        <rFont val="Times New Roman"/>
        <family val="1"/>
        <charset val="238"/>
      </rPr>
      <t>accumulators</t>
    </r>
  </si>
  <si>
    <r>
      <t xml:space="preserve">w tysiącach zł 
</t>
    </r>
    <r>
      <rPr>
        <i/>
        <sz val="8.5"/>
        <color indexed="8"/>
        <rFont val="Times New Roman"/>
        <family val="1"/>
        <charset val="238"/>
      </rPr>
      <t>in thousand zl</t>
    </r>
  </si>
  <si>
    <r>
      <t>zwrot w %
r</t>
    </r>
    <r>
      <rPr>
        <i/>
        <sz val="8.5"/>
        <color indexed="8"/>
        <rFont val="Times New Roman"/>
        <family val="1"/>
        <charset val="238"/>
      </rPr>
      <t>eturn in %</t>
    </r>
  </si>
  <si>
    <r>
      <t xml:space="preserve">opony
</t>
    </r>
    <r>
      <rPr>
        <i/>
        <sz val="8.5"/>
        <color indexed="8"/>
        <rFont val="Times New Roman"/>
        <family val="1"/>
        <charset val="238"/>
      </rPr>
      <t>tyres</t>
    </r>
  </si>
  <si>
    <t>Ź r ó d ł o: dane Ministerstwa Rolnictwa i Rozwoju Wsi.</t>
  </si>
  <si>
    <r>
      <t xml:space="preserve">ochrony środowiska
i gospodarki wodnej
</t>
    </r>
    <r>
      <rPr>
        <i/>
        <sz val="8.5"/>
        <color indexed="8"/>
        <rFont val="Times New Roman"/>
        <family val="1"/>
        <charset val="238"/>
      </rPr>
      <t>environmental protection and water management</t>
    </r>
  </si>
  <si>
    <r>
      <t xml:space="preserve">funduszy           </t>
    </r>
    <r>
      <rPr>
        <i/>
        <sz val="8.5"/>
        <color indexed="8"/>
        <rFont val="Times New Roman"/>
        <family val="1"/>
        <charset val="238"/>
      </rPr>
      <t>funds</t>
    </r>
  </si>
  <si>
    <t>B. SOURCE OF FINANCING</t>
  </si>
  <si>
    <t xml:space="preserve">B. ŹRÓDŁA FINANSOWANIA </t>
  </si>
  <si>
    <r>
      <t xml:space="preserve">szczegółowych 
</t>
    </r>
    <r>
      <rPr>
        <i/>
        <sz val="8.5"/>
        <color indexed="8"/>
        <rFont val="Times New Roman"/>
        <family val="1"/>
        <charset val="238"/>
      </rPr>
      <t>detailed</t>
    </r>
  </si>
  <si>
    <r>
      <t xml:space="preserve">podstawowych 
</t>
    </r>
    <r>
      <rPr>
        <i/>
        <sz val="8.5"/>
        <color indexed="8"/>
        <rFont val="Times New Roman"/>
        <family val="1"/>
        <charset val="238"/>
      </rPr>
      <t>basic</t>
    </r>
  </si>
  <si>
    <r>
      <t>inne</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others</t>
    </r>
    <r>
      <rPr>
        <i/>
        <vertAlign val="superscript"/>
        <sz val="8.5"/>
        <color indexed="8"/>
        <rFont val="Times New Roman"/>
        <family val="1"/>
        <charset val="238"/>
      </rPr>
      <t>a</t>
    </r>
  </si>
  <si>
    <r>
      <t xml:space="preserve">stawy
rybne
</t>
    </r>
    <r>
      <rPr>
        <i/>
        <sz val="8.5"/>
        <color indexed="8"/>
        <rFont val="Times New Roman"/>
        <family val="1"/>
        <charset val="238"/>
      </rPr>
      <t>fishponds</t>
    </r>
  </si>
  <si>
    <r>
      <t xml:space="preserve">piętrzenie
jezior
</t>
    </r>
    <r>
      <rPr>
        <i/>
        <sz val="8.5"/>
        <color indexed="8"/>
        <rFont val="Times New Roman"/>
        <family val="1"/>
        <charset val="238"/>
      </rPr>
      <t>damming of lakes</t>
    </r>
  </si>
  <si>
    <r>
      <t xml:space="preserve">sztuczne
zbiorniki
</t>
    </r>
    <r>
      <rPr>
        <i/>
        <sz val="8.5"/>
        <color indexed="8"/>
        <rFont val="Times New Roman"/>
        <family val="1"/>
        <charset val="238"/>
      </rPr>
      <t>artificial
 reservoirs</t>
    </r>
  </si>
  <si>
    <r>
      <t xml:space="preserve">Z tego           </t>
    </r>
    <r>
      <rPr>
        <i/>
        <sz val="8.5"/>
        <color indexed="8"/>
        <rFont val="Times New Roman"/>
        <family val="1"/>
        <charset val="238"/>
      </rPr>
      <t>Of which</t>
    </r>
  </si>
  <si>
    <t>A. DIRECTIONS OF INVESTING</t>
  </si>
  <si>
    <t>A. KIERUNKI INWESTOWANIA</t>
  </si>
  <si>
    <r>
      <t>WOJEWÓDZTWA</t>
    </r>
    <r>
      <rPr>
        <i/>
        <sz val="8.5"/>
        <color indexed="8"/>
        <rFont val="Times New Roman"/>
        <family val="1"/>
        <charset val="238"/>
      </rPr>
      <t xml:space="preserve"> VOIVODSHIPS</t>
    </r>
  </si>
  <si>
    <r>
      <t xml:space="preserve">Ogółem     </t>
    </r>
    <r>
      <rPr>
        <i/>
        <sz val="8.5"/>
        <color indexed="8"/>
        <rFont val="Times New Roman"/>
        <family val="1"/>
        <charset val="238"/>
      </rPr>
      <t xml:space="preserve"> Total</t>
    </r>
  </si>
  <si>
    <r>
      <t xml:space="preserve">W tym            </t>
    </r>
    <r>
      <rPr>
        <i/>
        <sz val="8.5"/>
        <color indexed="8"/>
        <rFont val="Times New Roman"/>
        <family val="1"/>
        <charset val="238"/>
      </rPr>
      <t>Of which</t>
    </r>
  </si>
  <si>
    <r>
      <t xml:space="preserve">wartość
 w tys. zł </t>
    </r>
    <r>
      <rPr>
        <i/>
        <sz val="8.5"/>
        <color indexed="8"/>
        <rFont val="Times New Roman"/>
        <family val="1"/>
        <charset val="238"/>
      </rPr>
      <t>amount in thous. zl</t>
    </r>
  </si>
  <si>
    <r>
      <t xml:space="preserve">ochrona
powierzchni ziemi
</t>
    </r>
    <r>
      <rPr>
        <i/>
        <sz val="8.5"/>
        <color indexed="8"/>
        <rFont val="Times New Roman"/>
        <family val="1"/>
        <charset val="238"/>
      </rPr>
      <t>land protection</t>
    </r>
  </si>
  <si>
    <r>
      <t xml:space="preserve">gospodarka wodna
</t>
    </r>
    <r>
      <rPr>
        <i/>
        <sz val="8.5"/>
        <color indexed="8"/>
        <rFont val="Times New Roman"/>
        <family val="1"/>
        <charset val="238"/>
      </rPr>
      <t>water management</t>
    </r>
  </si>
  <si>
    <r>
      <t xml:space="preserve">liczba kredytów </t>
    </r>
    <r>
      <rPr>
        <i/>
        <sz val="8.5"/>
        <color indexed="8"/>
        <rFont val="Times New Roman"/>
        <family val="1"/>
        <charset val="238"/>
      </rPr>
      <t>number of credits</t>
    </r>
  </si>
  <si>
    <r>
      <t>wartość 
w tys. zł</t>
    </r>
    <r>
      <rPr>
        <i/>
        <sz val="8.5"/>
        <color indexed="8"/>
        <rFont val="Times New Roman"/>
        <family val="1"/>
        <charset val="238"/>
      </rPr>
      <t xml:space="preserve"> amount in thous.zl</t>
    </r>
  </si>
  <si>
    <r>
      <t>wartość
 w tys. zł</t>
    </r>
    <r>
      <rPr>
        <i/>
        <sz val="8.5"/>
        <color indexed="8"/>
        <rFont val="Times New Roman"/>
        <family val="1"/>
        <charset val="238"/>
      </rPr>
      <t xml:space="preserve"> amount in thous. zl</t>
    </r>
  </si>
  <si>
    <r>
      <t xml:space="preserve">wartość
w tys. zł </t>
    </r>
    <r>
      <rPr>
        <i/>
        <sz val="8.5"/>
        <color indexed="8"/>
        <rFont val="Times New Roman"/>
        <family val="1"/>
        <charset val="238"/>
      </rPr>
      <t>amount in thous. zl</t>
    </r>
  </si>
  <si>
    <r>
      <t xml:space="preserve">wartość
 w tys. zł </t>
    </r>
    <r>
      <rPr>
        <i/>
        <sz val="8.5"/>
        <color indexed="8"/>
        <rFont val="Times New Roman"/>
        <family val="1"/>
        <charset val="238"/>
      </rPr>
      <t>amount in thous.zl</t>
    </r>
  </si>
  <si>
    <t>Źródło: dane Banku Ochrony Środowiska S.A.</t>
  </si>
  <si>
    <r>
      <t xml:space="preserve">Ogółem      </t>
    </r>
    <r>
      <rPr>
        <i/>
        <sz val="8.5"/>
        <color indexed="8"/>
        <rFont val="Times New Roman"/>
        <family val="1"/>
        <charset val="238"/>
      </rPr>
      <t>Total</t>
    </r>
  </si>
  <si>
    <r>
      <t xml:space="preserve">W tym             </t>
    </r>
    <r>
      <rPr>
        <i/>
        <sz val="8.5"/>
        <color indexed="8"/>
        <rFont val="Times New Roman"/>
        <family val="1"/>
        <charset val="238"/>
      </rPr>
      <t>Of which</t>
    </r>
  </si>
  <si>
    <r>
      <t xml:space="preserve">ochrona wód
</t>
    </r>
    <r>
      <rPr>
        <i/>
        <sz val="8.5"/>
        <color indexed="8"/>
        <rFont val="Times New Roman"/>
        <family val="1"/>
        <charset val="238"/>
      </rPr>
      <t>protection of water</t>
    </r>
  </si>
  <si>
    <r>
      <t xml:space="preserve">liczba kredytów
</t>
    </r>
    <r>
      <rPr>
        <i/>
        <sz val="8.5"/>
        <color indexed="8"/>
        <rFont val="Times New Roman"/>
        <family val="1"/>
        <charset val="238"/>
      </rPr>
      <t>number of credits</t>
    </r>
  </si>
  <si>
    <r>
      <t>liczba kredytów</t>
    </r>
    <r>
      <rPr>
        <i/>
        <sz val="8.5"/>
        <color indexed="8"/>
        <rFont val="Times New Roman"/>
        <family val="1"/>
        <charset val="238"/>
      </rPr>
      <t xml:space="preserve"> number of credits</t>
    </r>
  </si>
  <si>
    <r>
      <t xml:space="preserve">piętrzenie jezior
</t>
    </r>
    <r>
      <rPr>
        <i/>
        <sz val="8.5"/>
        <color indexed="8"/>
        <rFont val="Times New Roman"/>
        <family val="1"/>
        <charset val="238"/>
      </rPr>
      <t>damming of lakes</t>
    </r>
  </si>
  <si>
    <r>
      <t xml:space="preserve">obiekty
</t>
    </r>
    <r>
      <rPr>
        <i/>
        <sz val="8.5"/>
        <color indexed="8"/>
        <rFont val="Times New Roman"/>
        <family val="1"/>
        <charset val="238"/>
      </rPr>
      <t>facilities</t>
    </r>
  </si>
  <si>
    <r>
      <t>dam</t>
    </r>
    <r>
      <rPr>
        <vertAlign val="superscript"/>
        <sz val="8"/>
        <color indexed="8"/>
        <rFont val="Times New Roman"/>
        <family val="1"/>
        <charset val="238"/>
      </rPr>
      <t>3</t>
    </r>
    <r>
      <rPr>
        <sz val="8"/>
        <color indexed="8"/>
        <rFont val="Times New Roman"/>
        <family val="1"/>
        <charset val="238"/>
      </rPr>
      <t xml:space="preserve">
</t>
    </r>
    <r>
      <rPr>
        <i/>
        <sz val="8"/>
        <color indexed="8"/>
        <rFont val="Times New Roman"/>
        <family val="1"/>
        <charset val="238"/>
      </rPr>
      <t>dam</t>
    </r>
    <r>
      <rPr>
        <i/>
        <vertAlign val="superscript"/>
        <sz val="8"/>
        <color indexed="8"/>
        <rFont val="Times New Roman"/>
        <family val="1"/>
        <charset val="238"/>
      </rPr>
      <t>3</t>
    </r>
  </si>
  <si>
    <r>
      <t>dam</t>
    </r>
    <r>
      <rPr>
        <vertAlign val="superscript"/>
        <sz val="8.5"/>
        <color indexed="8"/>
        <rFont val="Times New Roman"/>
        <family val="1"/>
        <charset val="238"/>
      </rPr>
      <t>3</t>
    </r>
    <r>
      <rPr>
        <sz val="8.5"/>
        <color indexed="8"/>
        <rFont val="Times New Roman"/>
        <family val="1"/>
        <charset val="238"/>
      </rPr>
      <t xml:space="preserve">
</t>
    </r>
    <r>
      <rPr>
        <i/>
        <sz val="8.5"/>
        <color indexed="8"/>
        <rFont val="Times New Roman"/>
        <family val="1"/>
        <charset val="238"/>
      </rPr>
      <t>dam</t>
    </r>
    <r>
      <rPr>
        <i/>
        <vertAlign val="superscript"/>
        <sz val="8.5"/>
        <color indexed="8"/>
        <rFont val="Times New Roman"/>
        <family val="1"/>
        <charset val="238"/>
      </rPr>
      <t>3</t>
    </r>
  </si>
  <si>
    <t xml:space="preserve">KREDYTY  PROEKOLOGICZNE  UDZIELONE  PRZEZ  BANK  OCHRONY  ŚRODOWISKA  S.A.
</t>
  </si>
  <si>
    <t>PRO – ECOLOGICAL LOANS GRANTED BY THE BANK FOR ENVIRONMENTAL PROTECTION</t>
  </si>
  <si>
    <t>KIERUNKI
PRZEZNACZENIA</t>
  </si>
  <si>
    <t>DIRECTIONS OF DESTINATION</t>
  </si>
  <si>
    <t>WE WSPÓŁPRACY Z NARODOWYM FUNDUSZEM OCHRONY ŚRODOWISKA I GOSPODARKI WODNEJ</t>
  </si>
  <si>
    <t>IN COOPERATION WITH THE NATIONAL ENVIRONMENTAL PROTECTION AND WATER MANAGEMENT  FUND</t>
  </si>
  <si>
    <t xml:space="preserve">Ochrona: </t>
  </si>
  <si>
    <t xml:space="preserve">Protection of: </t>
  </si>
  <si>
    <t xml:space="preserve">wody </t>
  </si>
  <si>
    <t xml:space="preserve">ziemi </t>
  </si>
  <si>
    <t xml:space="preserve">Gospodarka wodna </t>
  </si>
  <si>
    <t>Water management</t>
  </si>
  <si>
    <t>WE WSPÓŁPRACY Z WOJEWÓDZKIMI FUNDUSZAMI OCHRONY ŚRODOWISKA I GOSPODARKI WODNEJ</t>
  </si>
  <si>
    <t>IN COOPERATION WITH VOIVODSHIP ENVIRONMENTAL PROTECTION AND WATER MANAGEMENT  FUNDS</t>
  </si>
  <si>
    <t xml:space="preserve">1. </t>
  </si>
  <si>
    <r>
      <t>Ogółem kredyty proekologiczne</t>
    </r>
    <r>
      <rPr>
        <sz val="8.5"/>
        <color indexed="8"/>
        <rFont val="Times New Roman"/>
        <family val="1"/>
        <charset val="238"/>
      </rPr>
      <t xml:space="preserve"> </t>
    </r>
  </si>
  <si>
    <t>Pro-ecological credits</t>
  </si>
  <si>
    <t xml:space="preserve">1.1. </t>
  </si>
  <si>
    <t xml:space="preserve">Kredyty preferencyjne </t>
  </si>
  <si>
    <r>
      <t>Preferential credits</t>
    </r>
    <r>
      <rPr>
        <i/>
        <sz val="10"/>
        <color indexed="8"/>
        <rFont val="Times New Roman"/>
        <family val="1"/>
        <charset val="238"/>
      </rPr>
      <t xml:space="preserve"> </t>
    </r>
  </si>
  <si>
    <t xml:space="preserve">1.1.1. </t>
  </si>
  <si>
    <t xml:space="preserve">1.1.2. </t>
  </si>
  <si>
    <t xml:space="preserve">we współpracy z wojewódzkimi funduszami ochrony środowiska i gospodarki wodnej </t>
  </si>
  <si>
    <t>in cooperation with voivodship environmental protection and water management funds</t>
  </si>
  <si>
    <t xml:space="preserve"> 1.1.2.1.</t>
  </si>
  <si>
    <t xml:space="preserve">z dopłatami wojewódzkich funduszy ochrony środowiska i gospodarki wodnej </t>
  </si>
  <si>
    <t xml:space="preserve">with grants of voivodship environmental protection and water management funds </t>
  </si>
  <si>
    <t xml:space="preserve"> 1.1.2.2.  </t>
  </si>
  <si>
    <t xml:space="preserve">ze środków wojewódzkich funduszy ochrony środowiska i gospodarki wodnej </t>
  </si>
  <si>
    <t>from voivodship environmental protection and water management funds</t>
  </si>
  <si>
    <t xml:space="preserve">1.1.3.  </t>
  </si>
  <si>
    <t xml:space="preserve">wspólne finansowanie z NFOŚiGW i WFOŚiGW </t>
  </si>
  <si>
    <t xml:space="preserve">1.1.4. </t>
  </si>
  <si>
    <r>
      <t>we współpracy z  Europejskim Funduszem Rozwoju Wsi Polskiej „Counterpart Fund”</t>
    </r>
    <r>
      <rPr>
        <i/>
        <vertAlign val="superscript"/>
        <sz val="9"/>
        <color indexed="8"/>
        <rFont val="Times New Roman"/>
        <family val="1"/>
        <charset val="238"/>
      </rPr>
      <t xml:space="preserve"> </t>
    </r>
  </si>
  <si>
    <t>in cooperation with the European Fund for the Rural Development of Poland- „Counterpart Fund”</t>
  </si>
  <si>
    <t xml:space="preserve">1.2. </t>
  </si>
  <si>
    <t xml:space="preserve">Kredyty komercyjne </t>
  </si>
  <si>
    <t>Commercial credits</t>
  </si>
  <si>
    <t>1.2.1.</t>
  </si>
  <si>
    <t xml:space="preserve"> na przedsięwzięcia termomodernizacyjne </t>
  </si>
  <si>
    <t xml:space="preserve">1.2.2. </t>
  </si>
  <si>
    <t xml:space="preserve">na zakup wyrobów i urządzeń służących ochronie środowiska </t>
  </si>
  <si>
    <t>1.2.3.</t>
  </si>
  <si>
    <t xml:space="preserve">1.2.4. </t>
  </si>
  <si>
    <t xml:space="preserve">inne kredyty proekologiczne inwestycyjne </t>
  </si>
  <si>
    <t xml:space="preserve">2. </t>
  </si>
  <si>
    <t xml:space="preserve">– redukcja emisji pyłu </t>
  </si>
  <si>
    <t>reduction of particulate emission</t>
  </si>
  <si>
    <r>
      <t>reduction of</t>
    </r>
    <r>
      <rPr>
        <i/>
        <vertAlign val="subscript"/>
        <sz val="8.5"/>
        <color indexed="8"/>
        <rFont val="Times New Roman"/>
        <family val="1"/>
        <charset val="238"/>
      </rPr>
      <t xml:space="preserve">  </t>
    </r>
    <r>
      <rPr>
        <i/>
        <sz val="8.5"/>
        <color indexed="8"/>
        <rFont val="Times New Roman"/>
        <family val="1"/>
        <charset val="238"/>
      </rPr>
      <t>SO</t>
    </r>
    <r>
      <rPr>
        <i/>
        <vertAlign val="subscript"/>
        <sz val="8.5"/>
        <color indexed="8"/>
        <rFont val="Times New Roman"/>
        <family val="1"/>
        <charset val="238"/>
      </rPr>
      <t xml:space="preserve">2 </t>
    </r>
    <r>
      <rPr>
        <i/>
        <sz val="8.5"/>
        <color indexed="8"/>
        <rFont val="Times New Roman"/>
        <family val="1"/>
        <charset val="238"/>
      </rPr>
      <t>emission</t>
    </r>
  </si>
  <si>
    <t xml:space="preserve">– redukcja emisji NOx </t>
  </si>
  <si>
    <t xml:space="preserve">– ilość unieszkodliwianych odpadów i odzyskanych surowców wtórnych </t>
  </si>
  <si>
    <t>the amount of neutralised and recycled waste</t>
  </si>
  <si>
    <t xml:space="preserve">– zmniejszenie zużycia i strat ciepła oraz zużycia energii pierwotnej </t>
  </si>
  <si>
    <t>reduction of heat consumption and loss as well as the use of primary energy</t>
  </si>
  <si>
    <t xml:space="preserve">– produkcja energii elektrycznej przy zastosowaniu odnawialnych źródeł energii </t>
  </si>
  <si>
    <t>production of electricity with the use of renewable energy sources</t>
  </si>
  <si>
    <t xml:space="preserve">– przepustowość oczyszczalni ścieków </t>
  </si>
  <si>
    <t xml:space="preserve">– długość sieci kanalizacyjnej </t>
  </si>
  <si>
    <t xml:space="preserve">– wydajność stacji uzdatniania wody </t>
  </si>
  <si>
    <t>the efficiency of water treatment plants</t>
  </si>
  <si>
    <t xml:space="preserve">– pojemność składowisk </t>
  </si>
  <si>
    <t xml:space="preserve"> the capacity of landfill sites</t>
  </si>
  <si>
    <t>Ź r ó d ł o: dane Banku Ochrony Środowiska S.A.</t>
  </si>
  <si>
    <r>
      <t xml:space="preserve">samodzielne budowle piętrzące
 i ujęcia wód na ciekach
</t>
    </r>
    <r>
      <rPr>
        <i/>
        <sz val="8.5"/>
        <color indexed="8"/>
        <rFont val="Times New Roman"/>
        <family val="1"/>
        <charset val="238"/>
      </rPr>
      <t>independent damming constructions 
and intakes on watercourses</t>
    </r>
  </si>
  <si>
    <r>
      <t xml:space="preserve">Liczba   
</t>
    </r>
    <r>
      <rPr>
        <i/>
        <sz val="8.5"/>
        <color indexed="8"/>
        <rFont val="Times New Roman"/>
        <family val="1"/>
        <charset val="238"/>
      </rPr>
      <t>Number</t>
    </r>
  </si>
  <si>
    <r>
      <t xml:space="preserve">Wartość w milionach zł
</t>
    </r>
    <r>
      <rPr>
        <i/>
        <sz val="8.5"/>
        <color indexed="8"/>
        <rFont val="Times New Roman"/>
        <family val="1"/>
        <charset val="238"/>
      </rPr>
      <t>Amount in million zl</t>
    </r>
  </si>
  <si>
    <t xml:space="preserve">przyrody i edukacja ekologiczna </t>
  </si>
  <si>
    <t>A. W  ZAKRESIE  WODOCIĄGÓW  ZBIOROWYCH  I  STACJI  UZDATNIANIA  WODY</t>
  </si>
  <si>
    <r>
      <t xml:space="preserve">Sieć wodociągowa
w km
</t>
    </r>
    <r>
      <rPr>
        <i/>
        <sz val="8.5"/>
        <color indexed="8"/>
        <rFont val="Times New Roman"/>
        <family val="1"/>
        <charset val="238"/>
      </rPr>
      <t>Water supply networks
in km</t>
    </r>
  </si>
  <si>
    <r>
      <t xml:space="preserve">zmodernizowane
</t>
    </r>
    <r>
      <rPr>
        <i/>
        <sz val="8.5"/>
        <color indexed="8"/>
        <rFont val="Times New Roman"/>
        <family val="1"/>
        <charset val="238"/>
      </rPr>
      <t>modernised</t>
    </r>
  </si>
  <si>
    <r>
      <t xml:space="preserve">nowe
</t>
    </r>
    <r>
      <rPr>
        <i/>
        <sz val="8.5"/>
        <color indexed="8"/>
        <rFont val="Times New Roman"/>
        <family val="1"/>
        <charset val="238"/>
      </rPr>
      <t>new</t>
    </r>
  </si>
  <si>
    <t xml:space="preserve">P O L A N D             </t>
  </si>
  <si>
    <t>B. W  ZAKRESIE:  SIECI KANALIZACYJNEJ,  OCZYSZCZALNI  ŚCIEKÓW,  SKŁADOWISK ODPADÓW</t>
  </si>
  <si>
    <r>
      <t xml:space="preserve">zbiorcze          </t>
    </r>
    <r>
      <rPr>
        <i/>
        <sz val="8.5"/>
        <color indexed="8"/>
        <rFont val="Times New Roman"/>
        <family val="1"/>
        <charset val="238"/>
      </rPr>
      <t>collective</t>
    </r>
  </si>
  <si>
    <r>
      <t>przepus-
towość
w m</t>
    </r>
    <r>
      <rPr>
        <vertAlign val="superscript"/>
        <sz val="8.5"/>
        <color indexed="8"/>
        <rFont val="Times New Roman"/>
        <family val="1"/>
        <charset val="238"/>
      </rPr>
      <t>3</t>
    </r>
    <r>
      <rPr>
        <sz val="8.5"/>
        <color indexed="8"/>
        <rFont val="Times New Roman"/>
        <family val="1"/>
        <charset val="238"/>
      </rPr>
      <t xml:space="preserve">/d
</t>
    </r>
    <r>
      <rPr>
        <i/>
        <sz val="8.5"/>
        <color indexed="8"/>
        <rFont val="Times New Roman"/>
        <family val="1"/>
        <charset val="238"/>
      </rPr>
      <t>capacity
in m</t>
    </r>
    <r>
      <rPr>
        <i/>
        <vertAlign val="superscript"/>
        <sz val="8.5"/>
        <color indexed="8"/>
        <rFont val="Times New Roman"/>
        <family val="1"/>
        <charset val="238"/>
      </rPr>
      <t>3</t>
    </r>
    <r>
      <rPr>
        <i/>
        <sz val="8.5"/>
        <color indexed="8"/>
        <rFont val="Times New Roman"/>
        <family val="1"/>
        <charset val="238"/>
      </rPr>
      <t>/d</t>
    </r>
  </si>
  <si>
    <r>
      <t xml:space="preserve">w tym nowe
</t>
    </r>
    <r>
      <rPr>
        <i/>
        <sz val="8.5"/>
        <color indexed="8"/>
        <rFont val="Times New Roman"/>
        <family val="1"/>
        <charset val="238"/>
      </rPr>
      <t>of which new</t>
    </r>
  </si>
  <si>
    <r>
      <rPr>
        <sz val="8.5"/>
        <color indexed="8"/>
        <rFont val="Times New Roman"/>
        <family val="1"/>
        <charset val="238"/>
      </rPr>
      <t>Ze  środków</t>
    </r>
    <r>
      <rPr>
        <i/>
        <sz val="8.5"/>
        <color indexed="8"/>
        <rFont val="Times New Roman"/>
        <family val="1"/>
        <charset val="238"/>
      </rPr>
      <t xml:space="preserve">           With the use of funds from</t>
    </r>
  </si>
  <si>
    <r>
      <t xml:space="preserve">funduszy  strukturalnych Unii Europejskiej
</t>
    </r>
    <r>
      <rPr>
        <i/>
        <sz val="8.5"/>
        <color indexed="8"/>
        <rFont val="Times New Roman"/>
        <family val="1"/>
        <charset val="238"/>
      </rPr>
      <t>European Union structural funds</t>
    </r>
    <r>
      <rPr>
        <sz val="8.5"/>
        <color indexed="8"/>
        <rFont val="Times New Roman"/>
        <family val="1"/>
        <charset val="238"/>
      </rPr>
      <t xml:space="preserve">
</t>
    </r>
  </si>
  <si>
    <r>
      <t xml:space="preserve">w tym pożyczki
</t>
    </r>
    <r>
      <rPr>
        <i/>
        <sz val="8.5"/>
        <color indexed="8"/>
        <rFont val="Times New Roman"/>
        <family val="1"/>
        <charset val="238"/>
      </rPr>
      <t>of which loans</t>
    </r>
  </si>
  <si>
    <r>
      <t xml:space="preserve">w tysiącach zł           </t>
    </r>
    <r>
      <rPr>
        <i/>
        <sz val="8.5"/>
        <color indexed="8"/>
        <rFont val="Times New Roman"/>
        <family val="1"/>
        <charset val="238"/>
      </rPr>
      <t>in thousand zl</t>
    </r>
  </si>
  <si>
    <t>E. SKŁADOWISKA  ODPADÓW</t>
  </si>
  <si>
    <t>E. WASTE LANDFILLS</t>
  </si>
  <si>
    <r>
      <rPr>
        <sz val="8.5"/>
        <color indexed="8"/>
        <rFont val="Times New Roman"/>
        <family val="1"/>
        <charset val="238"/>
      </rPr>
      <t xml:space="preserve">Ze  środków  </t>
    </r>
    <r>
      <rPr>
        <i/>
        <sz val="8.5"/>
        <color indexed="8"/>
        <rFont val="Times New Roman"/>
        <family val="1"/>
        <charset val="238"/>
      </rPr>
      <t xml:space="preserve">         With the use of funds from</t>
    </r>
  </si>
  <si>
    <t xml:space="preserve">P O L A N D </t>
  </si>
  <si>
    <t>B. KANALIZACJA  ZBIORCZA</t>
  </si>
  <si>
    <r>
      <rPr>
        <sz val="8.5"/>
        <color indexed="8"/>
        <rFont val="Times New Roman"/>
        <family val="1"/>
        <charset val="238"/>
      </rPr>
      <t xml:space="preserve">Ze  środków </t>
    </r>
    <r>
      <rPr>
        <i/>
        <sz val="8.5"/>
        <color indexed="8"/>
        <rFont val="Times New Roman"/>
        <family val="1"/>
        <charset val="238"/>
      </rPr>
      <t xml:space="preserve">          With the use of funds from</t>
    </r>
  </si>
  <si>
    <r>
      <t>innych</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other</t>
    </r>
    <r>
      <rPr>
        <i/>
        <vertAlign val="superscript"/>
        <sz val="8.5"/>
        <color indexed="8"/>
        <rFont val="Times New Roman"/>
        <family val="1"/>
        <charset val="238"/>
      </rPr>
      <t>a</t>
    </r>
  </si>
  <si>
    <t>C. OCZYSZCZALNIE  ŚCIEKÓW  ZBIORCZE</t>
  </si>
  <si>
    <t>C. COLLECTIVE WASTEWATER TREATMENT PLANTS</t>
  </si>
  <si>
    <r>
      <t xml:space="preserve">W tym na
moder-nizację
</t>
    </r>
    <r>
      <rPr>
        <i/>
        <sz val="8.5"/>
        <color indexed="8"/>
        <rFont val="Times New Roman"/>
        <family val="1"/>
        <charset val="238"/>
      </rPr>
      <t>Of which moderni-
sation</t>
    </r>
  </si>
  <si>
    <r>
      <t xml:space="preserve">Ze  środków          </t>
    </r>
    <r>
      <rPr>
        <i/>
        <sz val="8.5"/>
        <color indexed="8"/>
        <rFont val="Times New Roman"/>
        <family val="1"/>
        <charset val="238"/>
      </rPr>
      <t xml:space="preserve"> With the use of funds from</t>
    </r>
  </si>
  <si>
    <r>
      <t xml:space="preserve">funduszy  strukturalnych Unii Europejskiej
</t>
    </r>
    <r>
      <rPr>
        <i/>
        <sz val="8.5"/>
        <color indexed="8"/>
        <rFont val="Times New Roman"/>
        <family val="1"/>
        <charset val="238"/>
      </rPr>
      <t>European Union structural funds</t>
    </r>
  </si>
  <si>
    <r>
      <t xml:space="preserve">w tysiącach zł         </t>
    </r>
    <r>
      <rPr>
        <i/>
        <sz val="8.5"/>
        <color indexed="8"/>
        <rFont val="Times New Roman"/>
        <family val="1"/>
        <charset val="238"/>
      </rPr>
      <t xml:space="preserve">  in thousand zl</t>
    </r>
  </si>
  <si>
    <t xml:space="preserve">P O L S K A  </t>
  </si>
  <si>
    <r>
      <rPr>
        <sz val="8.5"/>
        <color indexed="8"/>
        <rFont val="Times New Roman"/>
        <family val="1"/>
        <charset val="238"/>
      </rPr>
      <t>Składowiska odpadów</t>
    </r>
    <r>
      <rPr>
        <i/>
        <sz val="8.5"/>
        <color indexed="8"/>
        <rFont val="Times New Roman"/>
        <family val="1"/>
        <charset val="238"/>
      </rPr>
      <t xml:space="preserve">
Waste landfills</t>
    </r>
  </si>
  <si>
    <t xml:space="preserve">S o u r c e: data of the Ministry of Agriculture and Rural Development. </t>
  </si>
  <si>
    <t>A. WODOCIĄGI  ZBIOROWE  I  STACJE  UZDATNIANIA  WODY</t>
  </si>
  <si>
    <r>
      <t>innych</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other</t>
    </r>
  </si>
  <si>
    <r>
      <t xml:space="preserve">funduszy ochrony środowiska
 i gospodarki wodnej
</t>
    </r>
    <r>
      <rPr>
        <i/>
        <sz val="8.5"/>
        <color indexed="8"/>
        <rFont val="Times New Roman"/>
        <family val="1"/>
        <charset val="238"/>
      </rPr>
      <t>environmental protection and water management funds</t>
    </r>
  </si>
  <si>
    <r>
      <rPr>
        <sz val="8.5"/>
        <color indexed="8"/>
        <rFont val="Times New Roman"/>
        <family val="1"/>
        <charset val="238"/>
      </rPr>
      <t>Wodociągi zbiorowe</t>
    </r>
    <r>
      <rPr>
        <i/>
        <sz val="8.5"/>
        <color indexed="8"/>
        <rFont val="Times New Roman"/>
        <family val="1"/>
        <charset val="238"/>
      </rPr>
      <t xml:space="preserve">
Collective water supply network</t>
    </r>
  </si>
  <si>
    <r>
      <t xml:space="preserve">Składowiska
</t>
    </r>
    <r>
      <rPr>
        <i/>
        <sz val="8.5"/>
        <color indexed="8"/>
        <rFont val="Times New Roman"/>
        <family val="1"/>
        <charset val="238"/>
      </rPr>
      <t>Waste landfills</t>
    </r>
  </si>
  <si>
    <r>
      <t xml:space="preserve">Sieć kanalizacyjna
</t>
    </r>
    <r>
      <rPr>
        <i/>
        <sz val="8.5"/>
        <color indexed="8"/>
        <rFont val="Times New Roman"/>
        <family val="1"/>
        <charset val="238"/>
      </rPr>
      <t>Sewage network</t>
    </r>
  </si>
  <si>
    <t>EFEKTY  RZECZOWE  UZYSKANE  W  WYNIKU  PRZEKAZANIA  DO  UŻYTKU  INWESTYCJI OCHRONY ŚRODOWISKA  I  GOSPODARKI  WODNEJ</t>
  </si>
  <si>
    <t>TANGIBLE EFFECTS OF COMPLETED INVESTMENTS IN ENVIRONMENTAL PROTECTION AND WATER MANAGEMENT</t>
  </si>
  <si>
    <t>WYSZCZEGÓLNIENIE</t>
  </si>
  <si>
    <r>
      <t xml:space="preserve">Jednostka miary
</t>
    </r>
    <r>
      <rPr>
        <i/>
        <sz val="8.5"/>
        <color indexed="8"/>
        <rFont val="Times New Roman"/>
        <family val="1"/>
        <charset val="238"/>
      </rPr>
      <t>Unit of measure</t>
    </r>
  </si>
  <si>
    <t>SPECIFICATION</t>
  </si>
  <si>
    <t>OCHRONA  ŚRODOWISKA</t>
  </si>
  <si>
    <t>ENVIRONMENTAL PROTECTION</t>
  </si>
  <si>
    <t>Oczyszczalnie ścieków:</t>
  </si>
  <si>
    <t xml:space="preserve">obiekty </t>
  </si>
  <si>
    <t>szt</t>
  </si>
  <si>
    <t>facilities</t>
  </si>
  <si>
    <t>w tym:</t>
  </si>
  <si>
    <t>unit</t>
  </si>
  <si>
    <t>of which:</t>
  </si>
  <si>
    <t>biological</t>
  </si>
  <si>
    <t>with increased biogene</t>
  </si>
  <si>
    <t xml:space="preserve">removal </t>
  </si>
  <si>
    <r>
      <t>dam</t>
    </r>
    <r>
      <rPr>
        <vertAlign val="superscript"/>
        <sz val="8.5"/>
        <color indexed="8"/>
        <rFont val="Times New Roman"/>
        <family val="1"/>
        <charset val="238"/>
      </rPr>
      <t>3</t>
    </r>
    <r>
      <rPr>
        <sz val="8.5"/>
        <color indexed="8"/>
        <rFont val="Times New Roman"/>
        <family val="1"/>
        <charset val="238"/>
      </rPr>
      <t>/d</t>
    </r>
  </si>
  <si>
    <r>
      <t>dam</t>
    </r>
    <r>
      <rPr>
        <i/>
        <vertAlign val="superscript"/>
        <sz val="8.5"/>
        <color indexed="8"/>
        <rFont val="Times New Roman"/>
        <family val="1"/>
        <charset val="238"/>
      </rPr>
      <t>3</t>
    </r>
    <r>
      <rPr>
        <i/>
        <sz val="8.5"/>
        <color indexed="8"/>
        <rFont val="Times New Roman"/>
        <family val="1"/>
        <charset val="238"/>
      </rPr>
      <t>/d</t>
    </r>
  </si>
  <si>
    <t>mechanical</t>
  </si>
  <si>
    <t>chemical</t>
  </si>
  <si>
    <t xml:space="preserve">to reduce: </t>
  </si>
  <si>
    <t>tys.t/r</t>
  </si>
  <si>
    <t>particulates pollutants</t>
  </si>
  <si>
    <t>thous. t/y</t>
  </si>
  <si>
    <t>gaseous pollutants</t>
  </si>
  <si>
    <t>for waste treatment</t>
  </si>
  <si>
    <t>Landfills, sludge tanks,</t>
  </si>
  <si>
    <t>liquid waste dumps for indust-</t>
  </si>
  <si>
    <t>ha</t>
  </si>
  <si>
    <t>rial and municipal waste</t>
  </si>
  <si>
    <t xml:space="preserve">Rekultywacja terenów składowania   </t>
  </si>
  <si>
    <t xml:space="preserve">Reclamation landfills areas </t>
  </si>
  <si>
    <t>Sieć kanalizacyjna odprowadzająca:</t>
  </si>
  <si>
    <t>Sewage network discharging:</t>
  </si>
  <si>
    <t>km</t>
  </si>
  <si>
    <t>wastewater</t>
  </si>
  <si>
    <t>precipitation water</t>
  </si>
  <si>
    <t>GOSPODARKA  WODNA</t>
  </si>
  <si>
    <t>WATER  MANAGEMENT</t>
  </si>
  <si>
    <t xml:space="preserve">Uzdatnianie wody </t>
  </si>
  <si>
    <t>Water treatment</t>
  </si>
  <si>
    <t xml:space="preserve">Sieć wodociągowa </t>
  </si>
  <si>
    <t>Water supply network</t>
  </si>
  <si>
    <t xml:space="preserve">Pojemność zbiorników wodnych </t>
  </si>
  <si>
    <r>
      <t>hm</t>
    </r>
    <r>
      <rPr>
        <vertAlign val="superscript"/>
        <sz val="8.5"/>
        <color indexed="8"/>
        <rFont val="Times New Roman"/>
        <family val="1"/>
        <charset val="238"/>
      </rPr>
      <t>3</t>
    </r>
  </si>
  <si>
    <t>Capacity of water reservoirs</t>
  </si>
  <si>
    <t xml:space="preserve">Regulacja i zabudowa rzek i potoków </t>
  </si>
  <si>
    <t xml:space="preserve">Obwałowania przeciwpowodziowe </t>
  </si>
  <si>
    <t>Flood embankments</t>
  </si>
  <si>
    <t>OCHRONA ŚRODOWISKA</t>
  </si>
  <si>
    <r>
      <t xml:space="preserve">w milionach zł                       </t>
    </r>
    <r>
      <rPr>
        <i/>
        <sz val="8.5"/>
        <color indexed="8"/>
        <rFont val="Times New Roman"/>
        <family val="1"/>
        <charset val="238"/>
      </rPr>
      <t>in million zl</t>
    </r>
  </si>
  <si>
    <t>Total</t>
  </si>
  <si>
    <r>
      <t xml:space="preserve">ŹRÓDŁA FINANSOWANIA </t>
    </r>
    <r>
      <rPr>
        <i/>
        <sz val="8.5"/>
        <color indexed="8"/>
        <rFont val="Times New Roman"/>
        <family val="1"/>
        <charset val="238"/>
      </rPr>
      <t xml:space="preserve">                                                                                                          </t>
    </r>
  </si>
  <si>
    <t xml:space="preserve">    SOURCES OF FINANCING</t>
  </si>
  <si>
    <t xml:space="preserve">             w % ogółem         </t>
  </si>
  <si>
    <t xml:space="preserve">     total in %</t>
  </si>
  <si>
    <t xml:space="preserve">Środki własne </t>
  </si>
  <si>
    <t>Own funds</t>
  </si>
  <si>
    <t xml:space="preserve">   w tym gmin </t>
  </si>
  <si>
    <t>of which gmina funds</t>
  </si>
  <si>
    <t xml:space="preserve">Środki z budżetu: centralnego </t>
  </si>
  <si>
    <t xml:space="preserve">   województwa  </t>
  </si>
  <si>
    <t>from voivodship budgets</t>
  </si>
  <si>
    <t xml:space="preserve">   powiatu </t>
  </si>
  <si>
    <t>from powiat budgets</t>
  </si>
  <si>
    <t xml:space="preserve">   gminy (współudział) </t>
  </si>
  <si>
    <t>from gmina budgets (share)</t>
  </si>
  <si>
    <t xml:space="preserve">Środki z zagranicy </t>
  </si>
  <si>
    <t>Funds from abroad</t>
  </si>
  <si>
    <t>Fundusze ekologiczne (pożyczki,</t>
  </si>
  <si>
    <t xml:space="preserve">Kredyty i pożyczki krajowe w tym </t>
  </si>
  <si>
    <t xml:space="preserve">Inne środki w tym nakłady </t>
  </si>
  <si>
    <t xml:space="preserve">Other funds, including non-financed </t>
  </si>
  <si>
    <t>outlays</t>
  </si>
  <si>
    <r>
      <t>GRUPY INWESTORÓW</t>
    </r>
    <r>
      <rPr>
        <i/>
        <sz val="8.5"/>
        <color indexed="8"/>
        <rFont val="Times New Roman"/>
        <family val="1"/>
        <charset val="238"/>
      </rPr>
      <t xml:space="preserve">                                                                                                                </t>
    </r>
  </si>
  <si>
    <t xml:space="preserve">    GROUPS OF INVESTORS</t>
  </si>
  <si>
    <t xml:space="preserve">                      w % ogółem </t>
  </si>
  <si>
    <t xml:space="preserve">      total in %</t>
  </si>
  <si>
    <t xml:space="preserve">Przedsiębiorstwa </t>
  </si>
  <si>
    <t>Enterprises</t>
  </si>
  <si>
    <t xml:space="preserve">Gminy </t>
  </si>
  <si>
    <t>Gminas</t>
  </si>
  <si>
    <t xml:space="preserve">Jednostki budżetowe </t>
  </si>
  <si>
    <t>GOSPODARKA WODNA</t>
  </si>
  <si>
    <t>WATER MANAGEMENT</t>
  </si>
  <si>
    <t xml:space="preserve">     w % ogółem    </t>
  </si>
  <si>
    <t xml:space="preserve">       total in %</t>
  </si>
  <si>
    <t xml:space="preserve">   województwa </t>
  </si>
  <si>
    <t xml:space="preserve">  GRUPY INWESTORÓW</t>
  </si>
  <si>
    <t xml:space="preserve">    GROUPS OF INVESTORS </t>
  </si>
  <si>
    <t xml:space="preserve">                     w % ogółem                   </t>
  </si>
  <si>
    <t xml:space="preserve">Ecological funds (loans, credits </t>
  </si>
  <si>
    <t>KIERUNKI INWESTOWANIA</t>
  </si>
  <si>
    <t>Ogółem</t>
  </si>
  <si>
    <t>DIRECTIONS OF INVESTING</t>
  </si>
  <si>
    <r>
      <t>O G Ó Ł E M</t>
    </r>
    <r>
      <rPr>
        <sz val="8.5"/>
        <color indexed="8"/>
        <rFont val="Times New Roman"/>
        <family val="1"/>
        <charset val="238"/>
      </rPr>
      <t xml:space="preserve"> </t>
    </r>
  </si>
  <si>
    <t xml:space="preserve">w zakresie ochrony powietrza </t>
  </si>
  <si>
    <t>in the scope of air protection</t>
  </si>
  <si>
    <t>Pollution reduction</t>
  </si>
  <si>
    <t xml:space="preserve">pyłowych </t>
  </si>
  <si>
    <t>particulates</t>
  </si>
  <si>
    <t xml:space="preserve">Inne rodzaje działalności </t>
  </si>
  <si>
    <t>Other types of activity</t>
  </si>
  <si>
    <t xml:space="preserve">wody opadowe </t>
  </si>
  <si>
    <t xml:space="preserve">przemysłowych </t>
  </si>
  <si>
    <t>of laboratories</t>
  </si>
  <si>
    <t xml:space="preserve">Pozostałe rodzaje działalności </t>
  </si>
  <si>
    <t xml:space="preserve">systemy obiegowego zasilania wodą </t>
  </si>
  <si>
    <t xml:space="preserve">inne rodzaje działalności </t>
  </si>
  <si>
    <t>other types of activity</t>
  </si>
  <si>
    <t>WASTE MANAGEMENT</t>
  </si>
  <si>
    <t>Preventing pollution</t>
  </si>
  <si>
    <t>Waste collection and transport</t>
  </si>
  <si>
    <t xml:space="preserve">w tym odpadów komunalnych </t>
  </si>
  <si>
    <t>of which municipal waste</t>
  </si>
  <si>
    <t xml:space="preserve">selektywne zbieranie odpadów </t>
  </si>
  <si>
    <t xml:space="preserve">spalanie odpadów komunalnych </t>
  </si>
  <si>
    <t>municipal waste incineration</t>
  </si>
  <si>
    <t xml:space="preserve">komunalnych </t>
  </si>
  <si>
    <t>municipal waste</t>
  </si>
  <si>
    <t xml:space="preserve">w tym termiczne przekształcanie </t>
  </si>
  <si>
    <t>of which thermal processing</t>
  </si>
  <si>
    <t xml:space="preserve">z wyłączeniem komunalnych </t>
  </si>
  <si>
    <t xml:space="preserve">składowanie odpadów komunalnych  </t>
  </si>
  <si>
    <t xml:space="preserve">w tym kompostowanie </t>
  </si>
  <si>
    <t>of which composting</t>
  </si>
  <si>
    <t xml:space="preserve">related to recycling and use of waste </t>
  </si>
  <si>
    <t xml:space="preserve">i zdegradowanych </t>
  </si>
  <si>
    <t>water treatment plants</t>
  </si>
  <si>
    <t xml:space="preserve">Zapobieganie infiltracji </t>
  </si>
  <si>
    <t xml:space="preserve">zanieczyszczeń </t>
  </si>
  <si>
    <t xml:space="preserve">Oczyszczanie gleb i wód </t>
  </si>
  <si>
    <t xml:space="preserve">ruch drogowy i kolejowy </t>
  </si>
  <si>
    <t>road and rail traffic</t>
  </si>
  <si>
    <t xml:space="preserve">hałas przemysłowy i pozostały </t>
  </si>
  <si>
    <t>industrial and other noise</t>
  </si>
  <si>
    <t>Budowa urządzeń antyhałasowych</t>
  </si>
  <si>
    <t>air traffic</t>
  </si>
  <si>
    <t>OCHRONA RÓŻNORODNOŚCI</t>
  </si>
  <si>
    <t>PROTECTION OF BIODIVERSITY</t>
  </si>
  <si>
    <t>AND LANDSCAPE</t>
  </si>
  <si>
    <t>landscape</t>
  </si>
  <si>
    <t xml:space="preserve">ŚRODOWISKA </t>
  </si>
  <si>
    <t xml:space="preserve">inne działalności </t>
  </si>
  <si>
    <t>other activities</t>
  </si>
  <si>
    <t xml:space="preserve">nowe techniki i technologie spalania paliw </t>
  </si>
  <si>
    <t xml:space="preserve">w tym modernizacja kotłowni i ciepłowni </t>
  </si>
  <si>
    <t xml:space="preserve">of which new production technologies </t>
  </si>
  <si>
    <t xml:space="preserve">Zbieranie odpadów i ich transport </t>
  </si>
  <si>
    <t>waste</t>
  </si>
  <si>
    <r>
      <t xml:space="preserve">WOJEWÓDZTWA
</t>
    </r>
    <r>
      <rPr>
        <i/>
        <sz val="8.5"/>
        <color indexed="8"/>
        <rFont val="Times New Roman"/>
        <family val="1"/>
        <charset val="238"/>
      </rPr>
      <t>VOIVODSHIP</t>
    </r>
  </si>
  <si>
    <r>
      <t xml:space="preserve">          w tysiącach zł         </t>
    </r>
    <r>
      <rPr>
        <i/>
        <sz val="8.5"/>
        <color indexed="8"/>
        <rFont val="Times New Roman"/>
        <family val="1"/>
        <charset val="238"/>
      </rPr>
      <t>in thousand zl</t>
    </r>
  </si>
  <si>
    <t>WOJEWÓDZTWA</t>
  </si>
  <si>
    <t>przedsiębiorstwa</t>
  </si>
  <si>
    <t>gminy</t>
  </si>
  <si>
    <t>jednostki budżetowe</t>
  </si>
  <si>
    <t>VOIVODSHIPS</t>
  </si>
  <si>
    <t>enterprises</t>
  </si>
  <si>
    <t>gminas</t>
  </si>
  <si>
    <t>Grupy inwestorów</t>
  </si>
  <si>
    <t>Groups of investors</t>
  </si>
  <si>
    <t>of which the modernisation of boiler and thermal energy plants</t>
  </si>
  <si>
    <t xml:space="preserve">Redukcja zanieczyszczeń </t>
  </si>
  <si>
    <t xml:space="preserve">Pomiary, kontrola, działalność laboratoriów </t>
  </si>
  <si>
    <t>Measurements, control, the activity of laboratories</t>
  </si>
  <si>
    <t xml:space="preserve">GOSPODARKA ŚCIEKOWA I OCHRONA WÓD </t>
  </si>
  <si>
    <t xml:space="preserve">Sieć kanalizacyjna </t>
  </si>
  <si>
    <t xml:space="preserve">Sewage network </t>
  </si>
  <si>
    <t xml:space="preserve">odprowadzająca ścieki </t>
  </si>
  <si>
    <r>
      <t>precipitation water</t>
    </r>
    <r>
      <rPr>
        <i/>
        <sz val="8.5"/>
        <color indexed="10"/>
        <rFont val="Times New Roman"/>
        <family val="1"/>
        <charset val="238"/>
      </rPr>
      <t/>
    </r>
  </si>
  <si>
    <t xml:space="preserve">Oczyszczanie ścieków </t>
  </si>
  <si>
    <t>industrial</t>
  </si>
  <si>
    <t>municipal</t>
  </si>
  <si>
    <t xml:space="preserve">indywidualne przydomowe </t>
  </si>
  <si>
    <t>independent</t>
  </si>
  <si>
    <t xml:space="preserve">podczyszczanie ścieków przemysłowych </t>
  </si>
  <si>
    <t xml:space="preserve">Oczyszczanie wód chłodniczych </t>
  </si>
  <si>
    <t xml:space="preserve">Other activity types  </t>
  </si>
  <si>
    <t xml:space="preserve">utworzenie stref ochrony źródeł i ujęć wody </t>
  </si>
  <si>
    <t>creation of protection zones for water sources and intakes</t>
  </si>
  <si>
    <t xml:space="preserve">GOSPODARKA ODPADAMI </t>
  </si>
  <si>
    <t xml:space="preserve">w tym nowe techniki i technologie mało- i bezodpadowe </t>
  </si>
  <si>
    <t>selective collection of waste</t>
  </si>
  <si>
    <t xml:space="preserve">Unieszkodliwianie i usuwanie odpadów niebezpiecznych </t>
  </si>
  <si>
    <t xml:space="preserve">spalanie odpadów z  wyłączeniem komunalnych </t>
  </si>
  <si>
    <t>waste incineration, excluding municipal waste</t>
  </si>
  <si>
    <t xml:space="preserve">składowanie odpadów komunalnych </t>
  </si>
  <si>
    <t xml:space="preserve">składowanie odpadów z wyłączeniem komunalnych </t>
  </si>
  <si>
    <t xml:space="preserve">inne metody unieszkodliwiania i usuwania odpadów komunalnych </t>
  </si>
  <si>
    <t>Treatment and disposal of waste, other than hazardous waste</t>
  </si>
  <si>
    <t xml:space="preserve">of which thermally processed </t>
  </si>
  <si>
    <t xml:space="preserve">spalanie odpadów z wyłączeniem komunalnych </t>
  </si>
  <si>
    <t xml:space="preserve">związane z recyklingiem i wykorzystywaniem odpadów </t>
  </si>
  <si>
    <t xml:space="preserve">Zapobieganie infiltracji zanieczyszczeń </t>
  </si>
  <si>
    <t xml:space="preserve">Ochrona przed erozją i inną fizyczną degradacją </t>
  </si>
  <si>
    <t>Protection against erosion and other physical degradation</t>
  </si>
  <si>
    <t xml:space="preserve">Preventing soil salinity and restoration of appropriate salinity level </t>
  </si>
  <si>
    <t xml:space="preserve">Ochrona poprzez modyfikację źródeł hałasu/wibracji </t>
  </si>
  <si>
    <t>Protection through modification of the sources of noise/vibration</t>
  </si>
  <si>
    <t>Construction of anti-noise and anti-vibration equipment</t>
  </si>
  <si>
    <t>PROTECTION OF BIODIVERSITY AND LANDSCAPE</t>
  </si>
  <si>
    <t xml:space="preserve">Ochrona i odbudowa gatunków i siedlisk </t>
  </si>
  <si>
    <t>Protection and reconstruction of species and habitats</t>
  </si>
  <si>
    <r>
      <t>Protection</t>
    </r>
    <r>
      <rPr>
        <b/>
        <i/>
        <sz val="8.5"/>
        <color indexed="8"/>
        <rFont val="Times New Roman"/>
        <family val="1"/>
        <charset val="238"/>
      </rPr>
      <t xml:space="preserve"> </t>
    </r>
    <r>
      <rPr>
        <i/>
        <sz val="8.5"/>
        <color indexed="8"/>
        <rFont val="Times New Roman"/>
        <family val="1"/>
        <charset val="238"/>
      </rPr>
      <t>of natural and semi-natural landscape</t>
    </r>
  </si>
  <si>
    <t xml:space="preserve">Ochrona środowiska </t>
  </si>
  <si>
    <t>Environmental Protection</t>
  </si>
  <si>
    <t xml:space="preserve">DZIAŁALNOŚĆ BADAWCZO-ROZWOJOWA </t>
  </si>
  <si>
    <t xml:space="preserve">RESEARCH AND DEVELOPMENT ACTIVITY </t>
  </si>
  <si>
    <t xml:space="preserve">POZOSTAŁA DZIAŁALNOŚĆ ZWIĄZANA Z OCHRONĄ </t>
  </si>
  <si>
    <t xml:space="preserve">Administrowanie, zarządzanie środowiskiem </t>
  </si>
  <si>
    <t>Environmental administration and management</t>
  </si>
  <si>
    <t xml:space="preserve">Działalność edukacyjna, szkoleniowa i informacyjna </t>
  </si>
  <si>
    <t>Activities not identified above, leading to indivisible expenditures</t>
  </si>
  <si>
    <t xml:space="preserve">Działalności gdzie indziej nie sklasyfikowane </t>
  </si>
  <si>
    <t xml:space="preserve">oszczędzanie energii (wyłącznie w celu ochrony środowiska) </t>
  </si>
  <si>
    <t>energy saving (only for the purpose of environmental protection)</t>
  </si>
  <si>
    <t xml:space="preserve">wymiana oświetlenia na energooszczędne </t>
  </si>
  <si>
    <t>replacement of lightning on energy-saving one</t>
  </si>
  <si>
    <t>inne metody unieszkodliwiania i usuwania odpadów komunalnych</t>
  </si>
  <si>
    <t>WYSZCZEGÓLNIENIE
SPECIFICATION</t>
  </si>
  <si>
    <r>
      <t xml:space="preserve">Fundusze 
</t>
    </r>
    <r>
      <rPr>
        <i/>
        <sz val="8.5"/>
        <color indexed="8"/>
        <rFont val="Times New Roman"/>
        <family val="1"/>
        <charset val="238"/>
      </rPr>
      <t>Fund</t>
    </r>
  </si>
  <si>
    <r>
      <t xml:space="preserve">Budżety
 </t>
    </r>
    <r>
      <rPr>
        <i/>
        <sz val="8.5"/>
        <color indexed="8"/>
        <rFont val="Times New Roman"/>
        <family val="1"/>
        <charset val="238"/>
      </rPr>
      <t>Budget</t>
    </r>
  </si>
  <si>
    <r>
      <t xml:space="preserve">w milionach zł              </t>
    </r>
    <r>
      <rPr>
        <i/>
        <sz val="8.5"/>
        <color indexed="8"/>
        <rFont val="Times New Roman"/>
        <family val="1"/>
        <charset val="238"/>
      </rPr>
      <t>in million zl</t>
    </r>
  </si>
  <si>
    <r>
      <t xml:space="preserve">A.  ŚRODKI                                         </t>
    </r>
    <r>
      <rPr>
        <i/>
        <sz val="8.5"/>
        <color indexed="8"/>
        <rFont val="Times New Roman"/>
        <family val="1"/>
        <charset val="238"/>
      </rPr>
      <t>FUNDS</t>
    </r>
  </si>
  <si>
    <r>
      <t>Stan środków na początek roku</t>
    </r>
    <r>
      <rPr>
        <sz val="8.5"/>
        <color indexed="8"/>
        <rFont val="Times New Roman"/>
        <family val="1"/>
        <charset val="238"/>
      </rPr>
      <t xml:space="preserve"> </t>
    </r>
  </si>
  <si>
    <t xml:space="preserve">of which:cash equivalents and securities designated for trading </t>
  </si>
  <si>
    <t xml:space="preserve">należności z tytułu udzielonych pożyczek i kredytów ze środków funduszu  </t>
  </si>
  <si>
    <t>Increases of funds</t>
  </si>
  <si>
    <t xml:space="preserve">ochrona powietrza atmosferycznego i klimatu  </t>
  </si>
  <si>
    <t>protection of air and climate</t>
  </si>
  <si>
    <t xml:space="preserve">gospodarka odpadami  </t>
  </si>
  <si>
    <t>waste management</t>
  </si>
  <si>
    <t xml:space="preserve">z tytułu działalności górniczej  </t>
  </si>
  <si>
    <t>due to mining activity</t>
  </si>
  <si>
    <t xml:space="preserve">produktowe </t>
  </si>
  <si>
    <t>on products</t>
  </si>
  <si>
    <t xml:space="preserve">z tytułu składania wniosków o pozwolenie zintegrowane </t>
  </si>
  <si>
    <t>due to applications for integrated permits</t>
  </si>
  <si>
    <t xml:space="preserve">z tytułu ustawy o recyklingu pojazdów wycofanych z eksploatacji </t>
  </si>
  <si>
    <t xml:space="preserve">zastępcze wynikające z ustawy Prawo Energetyczne </t>
  </si>
  <si>
    <t xml:space="preserve">z tytułu handlu uprawnieniami do emisji </t>
  </si>
  <si>
    <t>due to emission allowance trading</t>
  </si>
  <si>
    <t>of which: fines for violating environmental protection requirements</t>
  </si>
  <si>
    <t xml:space="preserve">Opłaty i kary za usuwanie drzew i krzewów </t>
  </si>
  <si>
    <t xml:space="preserve">Otrzymane nadwyżki </t>
  </si>
  <si>
    <t xml:space="preserve">Dotacje z budżetu państwa </t>
  </si>
  <si>
    <t xml:space="preserve">Przychody finansowe </t>
  </si>
  <si>
    <t xml:space="preserve">Pozostałe zwiększenia funduszy </t>
  </si>
  <si>
    <t xml:space="preserve">Zmniejszenia stanu środków </t>
  </si>
  <si>
    <t xml:space="preserve">Dotacje </t>
  </si>
  <si>
    <t>Grants</t>
  </si>
  <si>
    <t xml:space="preserve">Przekazane nadwyżki </t>
  </si>
  <si>
    <t>Transferred surpluses</t>
  </si>
  <si>
    <t xml:space="preserve">Koszty działalności operacyjnej </t>
  </si>
  <si>
    <t xml:space="preserve">Koszty finansowe </t>
  </si>
  <si>
    <t xml:space="preserve">Inne koszty i pozostałe zmniejszenia stanu funduszy </t>
  </si>
  <si>
    <t xml:space="preserve">Stan środków na koniec roku </t>
  </si>
  <si>
    <t>Funds at the end of the year</t>
  </si>
  <si>
    <t xml:space="preserve">Gospodarka  ściekowa  i  ochrona  wód </t>
  </si>
  <si>
    <t xml:space="preserve">Ochrona powietrza atmosferycznego i klimatu </t>
  </si>
  <si>
    <t>Protection of air and climate</t>
  </si>
  <si>
    <t xml:space="preserve">Gospodarka odpadami </t>
  </si>
  <si>
    <t>Waste management</t>
  </si>
  <si>
    <t xml:space="preserve">Pozostałe dziedziny </t>
  </si>
  <si>
    <t xml:space="preserve">a Data on accrual basis. b Data on cash basis. </t>
  </si>
  <si>
    <r>
      <t xml:space="preserve">FORMY  FINANSOWANIA
</t>
    </r>
    <r>
      <rPr>
        <i/>
        <sz val="8.5"/>
        <color indexed="8"/>
        <rFont val="Times New Roman"/>
        <family val="1"/>
        <charset val="238"/>
      </rPr>
      <t>FORMS OF FINANCING</t>
    </r>
  </si>
  <si>
    <r>
      <t xml:space="preserve">Ogółem
</t>
    </r>
    <r>
      <rPr>
        <i/>
        <sz val="8.5"/>
        <color indexed="8"/>
        <rFont val="Times New Roman"/>
        <family val="1"/>
        <charset val="238"/>
      </rPr>
      <t>Total</t>
    </r>
    <r>
      <rPr>
        <sz val="8.5"/>
        <color indexed="8"/>
        <rFont val="Times New Roman"/>
        <family val="1"/>
        <charset val="238"/>
      </rPr>
      <t xml:space="preserve">
</t>
    </r>
  </si>
  <si>
    <r>
      <t xml:space="preserve">Gospodarka odpadami
</t>
    </r>
    <r>
      <rPr>
        <i/>
        <sz val="8.5"/>
        <color indexed="8"/>
        <rFont val="Times New Roman"/>
        <family val="1"/>
        <charset val="238"/>
      </rPr>
      <t>Waste management</t>
    </r>
  </si>
  <si>
    <r>
      <t xml:space="preserve">Pozostałe dziedziny
</t>
    </r>
    <r>
      <rPr>
        <i/>
        <sz val="8.5"/>
        <color indexed="8"/>
        <rFont val="Times New Roman"/>
        <family val="1"/>
        <charset val="238"/>
      </rPr>
      <t>Other domains</t>
    </r>
  </si>
  <si>
    <t xml:space="preserve">Finansowanie zwrotne (pożyczki, kredyty, konsorcja) </t>
  </si>
  <si>
    <t xml:space="preserve">Finansowanie bezzwrotne (dotacje, dopłaty, umorzenia) </t>
  </si>
  <si>
    <t>NARODOWY  FUNDUSZ OCHRONY ŚRODOWISKA  I GOSPODARKI WODNEJ</t>
  </si>
  <si>
    <t>THE NATIONAL ENVIRONMENTAL PROTECTION AND WATER MANAGEMENT FUND</t>
  </si>
  <si>
    <t>Redeemable financing (loans, credits, consortia)</t>
  </si>
  <si>
    <t>WOJEWÓDZKIE  FUNDUSZE OCHRONY ŚRODOWISKA  I GOSPODARKI WODNEJ</t>
  </si>
  <si>
    <t>VOIVODSHIP ENVIRONMENTAL PROTECTION AND WATER MANAGEMENT FUNDS</t>
  </si>
  <si>
    <t>O G Ó Ł E M ………………………………</t>
  </si>
  <si>
    <t>POWIATOWE  BUDŻETY ŚRODOWISKOWE</t>
  </si>
  <si>
    <t>POWIAT ENVIRONMENTAL PROTECTION BUDGET</t>
  </si>
  <si>
    <t>GMINNE  BUDŻETY ŚRODOWISKOWE</t>
  </si>
  <si>
    <t>GMINA ENVIRONMENTAL PROTECTION BUDGET</t>
  </si>
  <si>
    <t>Non-redeemable financing (donations, grants, remissions)</t>
  </si>
  <si>
    <r>
      <t xml:space="preserve">Ochrona powietrza atmosferycznego
i klimatu
</t>
    </r>
    <r>
      <rPr>
        <i/>
        <sz val="8.5"/>
        <color indexed="8"/>
        <rFont val="Times New Roman"/>
        <family val="1"/>
        <charset val="238"/>
      </rPr>
      <t>Protection of air and climate</t>
    </r>
  </si>
  <si>
    <r>
      <t xml:space="preserve">funduszy ochrony środo-
wiska i gospodarki wodnej
</t>
    </r>
    <r>
      <rPr>
        <i/>
        <sz val="8.5"/>
        <color indexed="8"/>
        <rFont val="Times New Roman"/>
        <family val="1"/>
        <charset val="238"/>
      </rPr>
      <t>environmental protection and water management funds</t>
    </r>
  </si>
  <si>
    <r>
      <t xml:space="preserve">obiekty (nowe i zmodernizowane)
</t>
    </r>
    <r>
      <rPr>
        <i/>
        <sz val="8.5"/>
        <color indexed="8"/>
        <rFont val="Times New Roman"/>
        <family val="1"/>
        <charset val="238"/>
      </rPr>
      <t>facilities (new and modernised)</t>
    </r>
  </si>
  <si>
    <r>
      <rPr>
        <b/>
        <sz val="8.5"/>
        <color indexed="8"/>
        <rFont val="Times New Roman"/>
        <family val="1"/>
        <charset val="238"/>
      </rPr>
      <t>KIERUNKI INWESTOWANIA</t>
    </r>
    <r>
      <rPr>
        <sz val="8.5"/>
        <color indexed="8"/>
        <rFont val="Times New Roman"/>
        <family val="1"/>
        <charset val="238"/>
      </rPr>
      <t xml:space="preserve">
</t>
    </r>
    <r>
      <rPr>
        <i/>
        <sz val="8.5"/>
        <color indexed="8"/>
        <rFont val="Times New Roman"/>
        <family val="1"/>
        <charset val="238"/>
      </rPr>
      <t>DIRECTIONS OF INVESTING</t>
    </r>
    <r>
      <rPr>
        <sz val="8.5"/>
        <color indexed="8"/>
        <rFont val="Times New Roman"/>
        <family val="1"/>
        <charset val="238"/>
      </rPr>
      <t xml:space="preserve">
</t>
    </r>
  </si>
  <si>
    <r>
      <t xml:space="preserve">w tysiącach zł      </t>
    </r>
    <r>
      <rPr>
        <i/>
        <sz val="8.5"/>
        <color indexed="8"/>
        <rFont val="Times New Roman"/>
        <family val="1"/>
        <charset val="238"/>
      </rPr>
      <t xml:space="preserve"> in thousand zl</t>
    </r>
  </si>
  <si>
    <t xml:space="preserve">OGÓŁEM </t>
  </si>
  <si>
    <t>TOTAL</t>
  </si>
  <si>
    <t>Ujęcia i doprowadzenia wody</t>
  </si>
  <si>
    <t xml:space="preserve">Zbiorniki i stopnie wodne </t>
  </si>
  <si>
    <t>Water reservoirs and falls</t>
  </si>
  <si>
    <t xml:space="preserve">Regulacja i zabudowa rzek </t>
  </si>
  <si>
    <t xml:space="preserve">Regulation and management of </t>
  </si>
  <si>
    <t>rivers and mountain streams</t>
  </si>
  <si>
    <r>
      <t xml:space="preserve">Kredyty i pożyczki krajowe w tym bankowe
</t>
    </r>
    <r>
      <rPr>
        <i/>
        <sz val="8.5"/>
        <color indexed="8"/>
        <rFont val="Times New Roman"/>
        <family val="1"/>
        <charset val="238"/>
      </rPr>
      <t>Domestic credits and loans including bank credits and loans</t>
    </r>
  </si>
  <si>
    <r>
      <t xml:space="preserve">Inne środki 
w tym nakłady niesfinansowane
</t>
    </r>
    <r>
      <rPr>
        <i/>
        <sz val="8.5"/>
        <color indexed="8"/>
        <rFont val="Times New Roman"/>
        <family val="1"/>
        <charset val="238"/>
      </rPr>
      <t>Other funds including non-financed</t>
    </r>
    <r>
      <rPr>
        <sz val="8.5"/>
        <color indexed="8"/>
        <rFont val="Times New Roman"/>
        <family val="1"/>
        <charset val="238"/>
      </rPr>
      <t xml:space="preserve">
</t>
    </r>
    <r>
      <rPr>
        <i/>
        <sz val="8.5"/>
        <color indexed="8"/>
        <rFont val="Times New Roman"/>
        <family val="1"/>
        <charset val="238"/>
      </rPr>
      <t>outlays</t>
    </r>
  </si>
  <si>
    <t>Budowa i modernizacja stacji</t>
  </si>
  <si>
    <t xml:space="preserve">uzdatniania wody </t>
  </si>
  <si>
    <t xml:space="preserve">Construction and modernization </t>
  </si>
  <si>
    <t xml:space="preserve">górskich </t>
  </si>
  <si>
    <t>Obwałowania przeciwpowodziowe</t>
  </si>
  <si>
    <t>Stacje pomp na zawalach i obszarach</t>
  </si>
  <si>
    <t xml:space="preserve">depresyjnych </t>
  </si>
  <si>
    <t>Pump stations behind embankments</t>
  </si>
  <si>
    <t>KIERUNKI INWESTOWANIA
DIRECTIONS OF INVESTING</t>
  </si>
  <si>
    <r>
      <t xml:space="preserve">Grupy inwestorów
</t>
    </r>
    <r>
      <rPr>
        <i/>
        <sz val="8.5"/>
        <color indexed="8"/>
        <rFont val="Times New Roman"/>
        <family val="1"/>
        <charset val="238"/>
      </rPr>
      <t>Group of investors</t>
    </r>
  </si>
  <si>
    <r>
      <t xml:space="preserve">gminy
</t>
    </r>
    <r>
      <rPr>
        <i/>
        <sz val="8.5"/>
        <color indexed="8"/>
        <rFont val="Times New Roman"/>
        <family val="1"/>
        <charset val="238"/>
      </rPr>
      <t>gminas</t>
    </r>
  </si>
  <si>
    <t xml:space="preserve">Ujęcia i doprowadzenia wody </t>
  </si>
  <si>
    <t xml:space="preserve">Budowa i modernizacja stacji uzdatniania wody </t>
  </si>
  <si>
    <t xml:space="preserve">Regulacja i zabudowa rzek i potoków górskich </t>
  </si>
  <si>
    <t>Regulation and management of rivers and mountain streams</t>
  </si>
  <si>
    <t xml:space="preserve">Stacje pomp na zawalach i obszarach depresyjnych </t>
  </si>
  <si>
    <r>
      <t xml:space="preserve">przedsiębiorstwa
</t>
    </r>
    <r>
      <rPr>
        <i/>
        <sz val="8.5"/>
        <color indexed="8"/>
        <rFont val="Times New Roman"/>
        <family val="1"/>
        <charset val="238"/>
      </rPr>
      <t>enterprises</t>
    </r>
  </si>
  <si>
    <r>
      <t xml:space="preserve">w tysiącach zł      </t>
    </r>
    <r>
      <rPr>
        <i/>
        <sz val="8.5"/>
        <color indexed="8"/>
        <rFont val="Times New Roman"/>
        <family val="1"/>
        <charset val="238"/>
      </rPr>
      <t xml:space="preserve"> in thousounds zl</t>
    </r>
  </si>
  <si>
    <r>
      <rPr>
        <sz val="8.5"/>
        <color indexed="8"/>
        <rFont val="Times New Roman"/>
        <family val="1"/>
        <charset val="238"/>
      </rPr>
      <t>Grupy inwestorów</t>
    </r>
    <r>
      <rPr>
        <i/>
        <sz val="8.5"/>
        <color indexed="8"/>
        <rFont val="Times New Roman"/>
        <family val="1"/>
        <charset val="238"/>
      </rPr>
      <t xml:space="preserve">       
Groups of investors</t>
    </r>
  </si>
  <si>
    <r>
      <t xml:space="preserve">   Grupy inwestorów         
</t>
    </r>
    <r>
      <rPr>
        <i/>
        <sz val="8.5"/>
        <color indexed="8"/>
        <rFont val="Times New Roman"/>
        <family val="1"/>
        <charset val="238"/>
      </rPr>
      <t xml:space="preserve"> Groups of investors</t>
    </r>
  </si>
  <si>
    <r>
      <t xml:space="preserve">Inne środki w tym nakłady niesfinansowane
 </t>
    </r>
    <r>
      <rPr>
        <i/>
        <sz val="8.5"/>
        <color indexed="8"/>
        <rFont val="Times New Roman"/>
        <family val="1"/>
        <charset val="238"/>
      </rPr>
      <t>Other funds, including nonfinanced outlays</t>
    </r>
  </si>
  <si>
    <r>
      <t xml:space="preserve">WYSZCZEGÓLNIENIE </t>
    </r>
    <r>
      <rPr>
        <i/>
        <sz val="8.5"/>
        <color indexed="8"/>
        <rFont val="Times New Roman"/>
        <family val="1"/>
        <charset val="238"/>
      </rPr>
      <t>SPECIFICATION</t>
    </r>
  </si>
  <si>
    <r>
      <rPr>
        <sz val="8.5"/>
        <color indexed="8"/>
        <rFont val="Times New Roman"/>
        <family val="1"/>
        <charset val="238"/>
      </rPr>
      <t xml:space="preserve">Ogółem
</t>
    </r>
    <r>
      <rPr>
        <i/>
        <sz val="8.5"/>
        <color indexed="8"/>
        <rFont val="Times New Roman"/>
        <family val="1"/>
        <charset val="238"/>
      </rPr>
      <t>Total</t>
    </r>
  </si>
  <si>
    <r>
      <t xml:space="preserve">przedsiębiorstwa </t>
    </r>
    <r>
      <rPr>
        <i/>
        <sz val="8.5"/>
        <color indexed="8"/>
        <rFont val="Times New Roman"/>
        <family val="1"/>
        <charset val="238"/>
      </rPr>
      <t>enterprises</t>
    </r>
  </si>
  <si>
    <r>
      <t>m</t>
    </r>
    <r>
      <rPr>
        <vertAlign val="superscript"/>
        <sz val="8.5"/>
        <color indexed="8"/>
        <rFont val="Times New Roman"/>
        <family val="1"/>
        <charset val="238"/>
      </rPr>
      <t>3</t>
    </r>
    <r>
      <rPr>
        <sz val="8.5"/>
        <color indexed="8"/>
        <rFont val="Times New Roman"/>
        <family val="1"/>
        <charset val="238"/>
      </rPr>
      <t>/d</t>
    </r>
  </si>
  <si>
    <t>Uzdatnianie wody</t>
  </si>
  <si>
    <t>Zbiorniki wodne</t>
  </si>
  <si>
    <t>Water reservoirs</t>
  </si>
  <si>
    <t>obiekty</t>
  </si>
  <si>
    <t xml:space="preserve">pojemność całkowita </t>
  </si>
  <si>
    <r>
      <t>m</t>
    </r>
    <r>
      <rPr>
        <vertAlign val="superscript"/>
        <sz val="8.5"/>
        <color indexed="8"/>
        <rFont val="Times New Roman"/>
        <family val="1"/>
        <charset val="238"/>
      </rPr>
      <t>3</t>
    </r>
  </si>
  <si>
    <t>total capacity</t>
  </si>
  <si>
    <t xml:space="preserve">Regulation and management of rivers </t>
  </si>
  <si>
    <t xml:space="preserve">Zabudowa potoków górskich </t>
  </si>
  <si>
    <t>Management of mountain streams</t>
  </si>
  <si>
    <t xml:space="preserve">Stopnie wodne </t>
  </si>
  <si>
    <t>Water falls</t>
  </si>
  <si>
    <t xml:space="preserve">Stacje pomp na zawalach </t>
  </si>
  <si>
    <r>
      <t xml:space="preserve">Grupy inwestorów         
</t>
    </r>
    <r>
      <rPr>
        <i/>
        <sz val="8.5"/>
        <color indexed="8"/>
        <rFont val="Times New Roman"/>
        <family val="1"/>
        <charset val="238"/>
      </rPr>
      <t>Groups of investors</t>
    </r>
  </si>
  <si>
    <r>
      <t xml:space="preserve">Jednostka miary
 </t>
    </r>
    <r>
      <rPr>
        <i/>
        <sz val="8.5"/>
        <color indexed="8"/>
        <rFont val="Times New Roman"/>
        <family val="1"/>
        <charset val="238"/>
      </rPr>
      <t>Unit of measure</t>
    </r>
  </si>
  <si>
    <r>
      <rPr>
        <sz val="8.5"/>
        <color indexed="8"/>
        <rFont val="Times New Roman"/>
        <family val="1"/>
        <charset val="238"/>
      </rPr>
      <t>Uzdatnianie
wody</t>
    </r>
    <r>
      <rPr>
        <i/>
        <sz val="8.5"/>
        <color indexed="8"/>
        <rFont val="Times New Roman"/>
        <family val="1"/>
        <charset val="238"/>
      </rPr>
      <t xml:space="preserve">
Water treatment</t>
    </r>
  </si>
  <si>
    <r>
      <t xml:space="preserve">pojemność
</t>
    </r>
    <r>
      <rPr>
        <i/>
        <sz val="8.5"/>
        <color indexed="8"/>
        <rFont val="Times New Roman"/>
        <family val="1"/>
        <charset val="238"/>
      </rPr>
      <t>capacity</t>
    </r>
    <r>
      <rPr>
        <sz val="8.5"/>
        <color indexed="8"/>
        <rFont val="Times New Roman"/>
        <family val="1"/>
        <charset val="238"/>
      </rPr>
      <t xml:space="preserve">
w m</t>
    </r>
    <r>
      <rPr>
        <vertAlign val="superscript"/>
        <sz val="8.5"/>
        <color indexed="8"/>
        <rFont val="Times New Roman"/>
        <family val="1"/>
        <charset val="238"/>
      </rPr>
      <t>3</t>
    </r>
    <r>
      <rPr>
        <sz val="8.5"/>
        <color indexed="8"/>
        <rFont val="Times New Roman"/>
        <family val="1"/>
        <charset val="238"/>
      </rPr>
      <t xml:space="preserve">
</t>
    </r>
    <r>
      <rPr>
        <i/>
        <sz val="8.5"/>
        <color indexed="8"/>
        <rFont val="Times New Roman"/>
        <family val="1"/>
        <charset val="238"/>
      </rPr>
      <t>in m</t>
    </r>
    <r>
      <rPr>
        <i/>
        <vertAlign val="superscript"/>
        <sz val="8.5"/>
        <color indexed="8"/>
        <rFont val="Times New Roman"/>
        <family val="1"/>
        <charset val="238"/>
      </rPr>
      <t>3</t>
    </r>
  </si>
  <si>
    <r>
      <t xml:space="preserve">O G Ó Ł E M </t>
    </r>
    <r>
      <rPr>
        <sz val="8.5"/>
        <color indexed="8"/>
        <rFont val="Times New Roman"/>
        <family val="1"/>
        <charset val="238"/>
      </rPr>
      <t>(Finansowanie wyłącznie bezzwrotne) …………..</t>
    </r>
    <r>
      <rPr>
        <b/>
        <sz val="8.5"/>
        <color indexed="8"/>
        <rFont val="Times New Roman"/>
        <family val="1"/>
        <charset val="238"/>
      </rPr>
      <t xml:space="preserve">               
</t>
    </r>
  </si>
  <si>
    <r>
      <t xml:space="preserve">O G Ó Ł E M </t>
    </r>
    <r>
      <rPr>
        <sz val="8.5"/>
        <color indexed="8"/>
        <rFont val="Times New Roman"/>
        <family val="1"/>
        <charset val="238"/>
      </rPr>
      <t>(Finansowanie wyłącznie bezzwrotne)</t>
    </r>
    <r>
      <rPr>
        <b/>
        <sz val="8.5"/>
        <color indexed="8"/>
        <rFont val="Times New Roman"/>
        <family val="1"/>
        <charset val="238"/>
      </rPr>
      <t xml:space="preserve"> </t>
    </r>
    <r>
      <rPr>
        <sz val="8.5"/>
        <color indexed="8"/>
        <rFont val="Times New Roman"/>
        <family val="1"/>
        <charset val="238"/>
      </rPr>
      <t>………….</t>
    </r>
    <r>
      <rPr>
        <b/>
        <sz val="8.5"/>
        <color indexed="8"/>
        <rFont val="Times New Roman"/>
        <family val="1"/>
        <charset val="238"/>
      </rPr>
      <t xml:space="preserve">         
</t>
    </r>
  </si>
  <si>
    <r>
      <t xml:space="preserve">WOJEWÓDZTWA
</t>
    </r>
    <r>
      <rPr>
        <i/>
        <sz val="8.5"/>
        <rFont val="Times New Roman"/>
        <family val="1"/>
        <charset val="238"/>
      </rPr>
      <t>VOIVODSHIPS</t>
    </r>
  </si>
  <si>
    <r>
      <t xml:space="preserve">unieszkodliwiania odpadów
</t>
    </r>
    <r>
      <rPr>
        <i/>
        <sz val="8.5"/>
        <rFont val="Times New Roman"/>
        <family val="1"/>
        <charset val="238"/>
      </rPr>
      <t>waste treatment</t>
    </r>
  </si>
  <si>
    <r>
      <t xml:space="preserve">ogółem
</t>
    </r>
    <r>
      <rPr>
        <i/>
        <sz val="8.5"/>
        <rFont val="Times New Roman"/>
        <family val="1"/>
        <charset val="238"/>
      </rPr>
      <t>total</t>
    </r>
  </si>
  <si>
    <r>
      <t xml:space="preserve">t/rok
</t>
    </r>
    <r>
      <rPr>
        <i/>
        <sz val="8.5"/>
        <rFont val="Times New Roman"/>
        <family val="1"/>
        <charset val="238"/>
      </rPr>
      <t>t/year</t>
    </r>
  </si>
  <si>
    <t>B. GOSPODARKA ŚCIEKOWA I OCHRONA WÓD</t>
  </si>
  <si>
    <t xml:space="preserve">B. WASTEWATER MANAGEMENT AND PROTECTION OF WATER </t>
  </si>
  <si>
    <r>
      <t xml:space="preserve">WOJEWÓDZTWA
</t>
    </r>
    <r>
      <rPr>
        <i/>
        <sz val="8.5"/>
        <rFont val="Times New Roman"/>
        <family val="1"/>
        <charset val="238"/>
      </rPr>
      <t>VOIVODSHIP</t>
    </r>
  </si>
  <si>
    <r>
      <t xml:space="preserve">mechaniczne
</t>
    </r>
    <r>
      <rPr>
        <i/>
        <sz val="8.5"/>
        <rFont val="Times New Roman"/>
        <family val="1"/>
        <charset val="238"/>
      </rPr>
      <t>mechanical</t>
    </r>
  </si>
  <si>
    <t xml:space="preserve">Wielkopolskie  </t>
  </si>
  <si>
    <r>
      <t xml:space="preserve"> pyłowych
</t>
    </r>
    <r>
      <rPr>
        <i/>
        <sz val="8.5"/>
        <rFont val="Times New Roman"/>
        <family val="1"/>
        <charset val="238"/>
      </rPr>
      <t>particulates</t>
    </r>
  </si>
  <si>
    <r>
      <t xml:space="preserve"> gazowych
</t>
    </r>
    <r>
      <rPr>
        <i/>
        <sz val="8.5"/>
        <rFont val="Times New Roman"/>
        <family val="1"/>
        <charset val="238"/>
      </rPr>
      <t>gaseous</t>
    </r>
  </si>
  <si>
    <r>
      <t xml:space="preserve">komunalnych
</t>
    </r>
    <r>
      <rPr>
        <i/>
        <sz val="8.5"/>
        <rFont val="Times New Roman"/>
        <family val="1"/>
        <charset val="238"/>
      </rPr>
      <t>municipal</t>
    </r>
  </si>
  <si>
    <r>
      <t xml:space="preserve">innych niż
komunalne
</t>
    </r>
    <r>
      <rPr>
        <i/>
        <sz val="8.5"/>
        <rFont val="Times New Roman"/>
        <family val="1"/>
        <charset val="238"/>
      </rPr>
      <t>other than municipal</t>
    </r>
  </si>
  <si>
    <r>
      <t xml:space="preserve">gospodarczego wykorzystania odpadów
</t>
    </r>
    <r>
      <rPr>
        <i/>
        <sz val="8.5"/>
        <rFont val="Times New Roman"/>
        <family val="1"/>
        <charset val="238"/>
      </rPr>
      <t>economic use of waste</t>
    </r>
  </si>
  <si>
    <r>
      <t xml:space="preserve">niebezpiecz-nych
</t>
    </r>
    <r>
      <rPr>
        <i/>
        <sz val="8.5"/>
        <rFont val="Times New Roman"/>
        <family val="1"/>
        <charset val="238"/>
      </rPr>
      <t>hazardous</t>
    </r>
  </si>
  <si>
    <r>
      <t xml:space="preserve">komu-
nalnych
</t>
    </r>
    <r>
      <rPr>
        <i/>
        <sz val="8.5"/>
        <rFont val="Times New Roman"/>
        <family val="1"/>
        <charset val="238"/>
      </rPr>
      <t>municipal</t>
    </r>
  </si>
  <si>
    <r>
      <t>z wyłączeniem
komunalnych</t>
    </r>
    <r>
      <rPr>
        <i/>
        <sz val="8.5"/>
        <rFont val="Times New Roman"/>
        <family val="1"/>
        <charset val="238"/>
      </rPr>
      <t xml:space="preserve">
excluding municipal</t>
    </r>
  </si>
  <si>
    <r>
      <t xml:space="preserve">w tym
niebez- pieczne
</t>
    </r>
    <r>
      <rPr>
        <i/>
        <sz val="8.5"/>
        <rFont val="Times New Roman"/>
        <family val="1"/>
        <charset val="238"/>
      </rPr>
      <t>of which hazardous</t>
    </r>
  </si>
  <si>
    <r>
      <t xml:space="preserve">liczba obiektów
</t>
    </r>
    <r>
      <rPr>
        <i/>
        <sz val="8.5"/>
        <rFont val="Times New Roman"/>
        <family val="1"/>
        <charset val="238"/>
      </rPr>
      <t>number of facilities</t>
    </r>
  </si>
  <si>
    <r>
      <t xml:space="preserve">ścieki
</t>
    </r>
    <r>
      <rPr>
        <i/>
        <sz val="8.5"/>
        <rFont val="Times New Roman"/>
        <family val="1"/>
        <charset val="238"/>
      </rPr>
      <t>wastewater</t>
    </r>
  </si>
  <si>
    <r>
      <t xml:space="preserve">chemiczne
</t>
    </r>
    <r>
      <rPr>
        <i/>
        <sz val="8.5"/>
        <rFont val="Times New Roman"/>
        <family val="1"/>
        <charset val="238"/>
      </rPr>
      <t>chemical</t>
    </r>
  </si>
  <si>
    <t>OCHRONA POWIETRZA ATMOSFERYCZNEGO I KLIMATU</t>
  </si>
  <si>
    <t>PROTECTION OF AIR AND CLIMATE</t>
  </si>
  <si>
    <t>Zdolność zainstalowanych urządzeń i instalacji do redukcji zanieczyszczeń</t>
  </si>
  <si>
    <t xml:space="preserve">Capacity of installed pollution reduction equipment and installations </t>
  </si>
  <si>
    <t>t/rok</t>
  </si>
  <si>
    <t>t/year</t>
  </si>
  <si>
    <t xml:space="preserve">gazowych </t>
  </si>
  <si>
    <t>gaseous</t>
  </si>
  <si>
    <t>Urządzenia do monitoringu powietrza</t>
  </si>
  <si>
    <t>Air monitoring equipment</t>
  </si>
  <si>
    <t xml:space="preserve">punkty pomiarowe </t>
  </si>
  <si>
    <t>measurement stations</t>
  </si>
  <si>
    <t xml:space="preserve">urządzenia pomiarowe </t>
  </si>
  <si>
    <t>measurement equipment</t>
  </si>
  <si>
    <t>otwartym</t>
  </si>
  <si>
    <t>ruchome</t>
  </si>
  <si>
    <t>mobile</t>
  </si>
  <si>
    <t>GOSPODARKA ŚCIEKOWA I OCHRONA WÓD</t>
  </si>
  <si>
    <t>Sieć kanalizacyjna</t>
  </si>
  <si>
    <t>Sewage network</t>
  </si>
  <si>
    <t xml:space="preserve">odprowadzająca ścieki (bez przykanalików) </t>
  </si>
  <si>
    <t xml:space="preserve">przykanaliki: obiekty </t>
  </si>
  <si>
    <t xml:space="preserve">długość </t>
  </si>
  <si>
    <t>length</t>
  </si>
  <si>
    <t xml:space="preserve">odprowadzająca wody opadowe </t>
  </si>
  <si>
    <t>discharging precipitation water</t>
  </si>
  <si>
    <t>Oczyszczalnie ścieków</t>
  </si>
  <si>
    <t xml:space="preserve">przepustowość </t>
  </si>
  <si>
    <t>capacity</t>
  </si>
  <si>
    <t>w tym oczyszczalnie komunalne</t>
  </si>
  <si>
    <t xml:space="preserve">równoważna liczba mieszkańców  </t>
  </si>
  <si>
    <t>RLM</t>
  </si>
  <si>
    <t xml:space="preserve">population equivalent </t>
  </si>
  <si>
    <t>(P.E.)</t>
  </si>
  <si>
    <t>Mechaniczne</t>
  </si>
  <si>
    <t>Mechanical</t>
  </si>
  <si>
    <t xml:space="preserve"> </t>
  </si>
  <si>
    <t>oczyszczalnie ścieków przemysłowych</t>
  </si>
  <si>
    <t>oczyszczalnie ścieków komunalnych</t>
  </si>
  <si>
    <t xml:space="preserve">równoważna liczba mieszkańców </t>
  </si>
  <si>
    <t>Biologiczne (z wyjątkiem komór fermentacyjnych)</t>
  </si>
  <si>
    <t>Biological (excluding fermentation tanks)</t>
  </si>
  <si>
    <t>oczyszczalnie ścieków komunalnalnych</t>
  </si>
  <si>
    <t>population equivalent</t>
  </si>
  <si>
    <t>Oczyszczalnie o podwyższonym stopniu oczyszczania (w tym chemiczne)</t>
  </si>
  <si>
    <t>Treatment plants with increased degree of treatment (of which chemical)</t>
  </si>
  <si>
    <t>ścieków przemysłowych</t>
  </si>
  <si>
    <t>ścieków komunalnych</t>
  </si>
  <si>
    <t>komory fermentacyjne</t>
  </si>
  <si>
    <t>fermentation tanks</t>
  </si>
  <si>
    <t>Urządzenia do monitoringu w zakresie gospodarki ściekowej i ochrony wód</t>
  </si>
  <si>
    <t>Inne efekty rzeczowe inwestycji gospodarki ściekowej i ochrony wód</t>
  </si>
  <si>
    <t>Indywidualne przydomowe oczyszczalnie ścieków</t>
  </si>
  <si>
    <t>Podczyszczalnie ścieków przemysłowych</t>
  </si>
  <si>
    <t>Industrial waste water pre-treatment plants</t>
  </si>
  <si>
    <t xml:space="preserve">Obiegowy system zasilania wodą (pojemność instalacji) </t>
  </si>
  <si>
    <t>GOSPODARKA ODPADAMI</t>
  </si>
  <si>
    <t>Urządzenia do unieszkodliwiania odpadów niebezpiecznych</t>
  </si>
  <si>
    <t>physicochemical treatment</t>
  </si>
  <si>
    <t xml:space="preserve">wydajność </t>
  </si>
  <si>
    <t>unieszkodliwianie poprzez przekształcanie termiczne</t>
  </si>
  <si>
    <t>treatment through thermal transformation</t>
  </si>
  <si>
    <t>inne metody unieszkodliwiania odpadów</t>
  </si>
  <si>
    <t>other methods of waste treatment</t>
  </si>
  <si>
    <t>Urządzenia do unieszkodliwiania odpadów innych niż niebezpieczne</t>
  </si>
  <si>
    <t>spalanie odpadów komunalnych lub podobnych</t>
  </si>
  <si>
    <t>incineration of municipal and similar waste</t>
  </si>
  <si>
    <t>spalanie odpadów przemysłowych</t>
  </si>
  <si>
    <t>industrial waste incineration</t>
  </si>
  <si>
    <t>unieszkodliwianie biologiczne</t>
  </si>
  <si>
    <t>biological treatment</t>
  </si>
  <si>
    <t>w tym do kompostowania</t>
  </si>
  <si>
    <t>of which for composting</t>
  </si>
  <si>
    <t>Urządzenia do usuwania odpadów</t>
  </si>
  <si>
    <t>Waste removal equipment</t>
  </si>
  <si>
    <t>składowiska dla odpadów (z wyłączeniem komunalnych)</t>
  </si>
  <si>
    <t>waste landfill sites (excluding municipal)</t>
  </si>
  <si>
    <t xml:space="preserve">powierzchnia </t>
  </si>
  <si>
    <t>area</t>
  </si>
  <si>
    <t>składowiska dla odpadów komunalnych</t>
  </si>
  <si>
    <t>municipal waste landfill sites</t>
  </si>
  <si>
    <t>Inne rodzaje urządzeń i działalności związane z usuwaniem odpadów:</t>
  </si>
  <si>
    <t>Other types of equipment and activity related to waste disposal:</t>
  </si>
  <si>
    <t>wydajność urządzeń do gospodarczego wykorzystania odpadów</t>
  </si>
  <si>
    <t xml:space="preserve">  (z wyłączeniem odpadów komunalnych) </t>
  </si>
  <si>
    <t>equipment capacity for economic of waste use (excluding municipal waste)</t>
  </si>
  <si>
    <t>equipment capacity for economic use of municipal waste</t>
  </si>
  <si>
    <t xml:space="preserve">rekultywacja hałd, wyspisk i stawów osadowych oraz innych terenów </t>
  </si>
  <si>
    <t xml:space="preserve">zdewastowanych i zdegradowanych </t>
  </si>
  <si>
    <t>devastated and degraded land</t>
  </si>
  <si>
    <t>inne rodzaje urządzeń do usuwania odpadów</t>
  </si>
  <si>
    <t>other types of waste disposal equipment</t>
  </si>
  <si>
    <t xml:space="preserve">Uszczelnianie gruntu łącznie z rowami i wałami, systemy odwadniające </t>
  </si>
  <si>
    <t>Zbiorniki dla odpływów, strat, przecieków wód podziemnych</t>
  </si>
  <si>
    <t xml:space="preserve">pojemność </t>
  </si>
  <si>
    <t>ZMNIEJSZANIE HAŁASU I WIBRACJI</t>
  </si>
  <si>
    <t>NOISE AND VIBRATION REDUCTION</t>
  </si>
  <si>
    <t>Bariery przeciw hałasowi</t>
  </si>
  <si>
    <t xml:space="preserve">drogowemu </t>
  </si>
  <si>
    <t>road noise</t>
  </si>
  <si>
    <t xml:space="preserve">szynowemu </t>
  </si>
  <si>
    <t>rail noise</t>
  </si>
  <si>
    <t>Urządzenia do monitoringu w zakresie zmniejszania hałasu</t>
  </si>
  <si>
    <t>Monitoring equipment in the scope of noise reduction</t>
  </si>
  <si>
    <r>
      <t xml:space="preserve">Ogółem
w tys. zł
</t>
    </r>
    <r>
      <rPr>
        <i/>
        <sz val="8.5"/>
        <color indexed="8"/>
        <rFont val="Times New Roman"/>
        <family val="1"/>
        <charset val="238"/>
      </rPr>
      <t>Total outlays in thous. zl</t>
    </r>
  </si>
  <si>
    <r>
      <t xml:space="preserve">liczba
obiektów
</t>
    </r>
    <r>
      <rPr>
        <i/>
        <sz val="8.5"/>
        <color indexed="8"/>
        <rFont val="Times New Roman"/>
        <family val="1"/>
        <charset val="238"/>
      </rPr>
      <t>number of facilities</t>
    </r>
  </si>
  <si>
    <r>
      <t xml:space="preserve">biologiczne
</t>
    </r>
    <r>
      <rPr>
        <i/>
        <sz val="8.5"/>
        <color indexed="8"/>
        <rFont val="Times New Roman"/>
        <family val="1"/>
        <charset val="238"/>
      </rPr>
      <t>biological</t>
    </r>
  </si>
  <si>
    <r>
      <t xml:space="preserve">o podwyższonym stopniu oczyszczania
</t>
    </r>
    <r>
      <rPr>
        <i/>
        <sz val="8.5"/>
        <color indexed="8"/>
        <rFont val="Times New Roman"/>
        <family val="1"/>
        <charset val="238"/>
      </rPr>
      <t>with the increased degree of treatment</t>
    </r>
  </si>
  <si>
    <r>
      <t>przepustowość
w m</t>
    </r>
    <r>
      <rPr>
        <vertAlign val="superscript"/>
        <sz val="8.5"/>
        <color indexed="8"/>
        <rFont val="Times New Roman"/>
        <family val="1"/>
        <charset val="238"/>
      </rPr>
      <t>3</t>
    </r>
    <r>
      <rPr>
        <sz val="8.5"/>
        <color indexed="8"/>
        <rFont val="Times New Roman"/>
        <family val="1"/>
        <charset val="238"/>
      </rPr>
      <t xml:space="preserve">/d
</t>
    </r>
    <r>
      <rPr>
        <i/>
        <sz val="8.5"/>
        <color indexed="8"/>
        <rFont val="Times New Roman"/>
        <family val="1"/>
        <charset val="238"/>
      </rPr>
      <t>capacity in m</t>
    </r>
    <r>
      <rPr>
        <i/>
        <vertAlign val="superscript"/>
        <sz val="8.5"/>
        <color indexed="8"/>
        <rFont val="Times New Roman"/>
        <family val="1"/>
        <charset val="238"/>
      </rPr>
      <t>3</t>
    </r>
    <r>
      <rPr>
        <i/>
        <sz val="8.5"/>
        <color indexed="8"/>
        <rFont val="Times New Roman"/>
        <family val="1"/>
        <charset val="238"/>
      </rPr>
      <t>/d</t>
    </r>
  </si>
  <si>
    <r>
      <t>przepustowość
w m</t>
    </r>
    <r>
      <rPr>
        <vertAlign val="superscript"/>
        <sz val="8.5"/>
        <color indexed="8"/>
        <rFont val="Times New Roman"/>
        <family val="1"/>
        <charset val="238"/>
      </rPr>
      <t>3</t>
    </r>
    <r>
      <rPr>
        <sz val="8.5"/>
        <color indexed="8"/>
        <rFont val="Times New Roman"/>
        <family val="1"/>
        <charset val="238"/>
      </rPr>
      <t xml:space="preserve">/d
</t>
    </r>
    <r>
      <rPr>
        <i/>
        <sz val="8.5"/>
        <color indexed="8"/>
        <rFont val="Times New Roman"/>
        <family val="1"/>
        <charset val="238"/>
      </rPr>
      <t>capacity in m</t>
    </r>
    <r>
      <rPr>
        <i/>
        <vertAlign val="superscript"/>
        <sz val="8.5"/>
        <color indexed="8"/>
        <rFont val="Times New Roman"/>
        <family val="1"/>
        <charset val="238"/>
      </rPr>
      <t>3</t>
    </r>
    <r>
      <rPr>
        <i/>
        <sz val="8.5"/>
        <color indexed="8"/>
        <rFont val="Times New Roman"/>
        <family val="1"/>
        <charset val="238"/>
      </rPr>
      <t xml:space="preserve">/d </t>
    </r>
  </si>
  <si>
    <r>
      <t xml:space="preserve">Oczyszczalnie ścieków       
</t>
    </r>
    <r>
      <rPr>
        <i/>
        <sz val="8.5"/>
        <color indexed="8"/>
        <rFont val="Times New Roman"/>
        <family val="1"/>
        <charset val="238"/>
      </rPr>
      <t>Wastewater treatment plants</t>
    </r>
  </si>
  <si>
    <r>
      <t xml:space="preserve">mechaniczne     
</t>
    </r>
    <r>
      <rPr>
        <i/>
        <sz val="8.5"/>
        <color indexed="8"/>
        <rFont val="Times New Roman"/>
        <family val="1"/>
        <charset val="238"/>
      </rPr>
      <t>mechanical</t>
    </r>
  </si>
  <si>
    <r>
      <t xml:space="preserve">razem   
</t>
    </r>
    <r>
      <rPr>
        <i/>
        <sz val="8.5"/>
        <color indexed="8"/>
        <rFont val="Times New Roman"/>
        <family val="1"/>
        <charset val="238"/>
      </rPr>
      <t>total</t>
    </r>
  </si>
  <si>
    <r>
      <t xml:space="preserve">wskaźnik RLM </t>
    </r>
    <r>
      <rPr>
        <i/>
        <vertAlign val="superscript"/>
        <sz val="8.5"/>
        <color indexed="8"/>
        <rFont val="Times New Roman"/>
        <family val="1"/>
        <charset val="238"/>
      </rPr>
      <t>b</t>
    </r>
    <r>
      <rPr>
        <sz val="8.5"/>
        <color indexed="8"/>
        <rFont val="Times New Roman"/>
        <family val="1"/>
        <charset val="238"/>
      </rPr>
      <t xml:space="preserve">
</t>
    </r>
    <r>
      <rPr>
        <i/>
        <sz val="8.5"/>
        <color indexed="8"/>
        <rFont val="Times New Roman"/>
        <family val="1"/>
        <charset val="238"/>
      </rPr>
      <t>population equivalent (P.E.)</t>
    </r>
    <r>
      <rPr>
        <i/>
        <vertAlign val="superscript"/>
        <sz val="8.5"/>
        <color indexed="8"/>
        <rFont val="Times New Roman"/>
        <family val="1"/>
        <charset val="238"/>
      </rPr>
      <t>b</t>
    </r>
  </si>
  <si>
    <r>
      <t xml:space="preserve">wskaźnik RLM </t>
    </r>
    <r>
      <rPr>
        <vertAlign val="superscript"/>
        <sz val="8.5"/>
        <color indexed="8"/>
        <rFont val="Times New Roman"/>
        <family val="1"/>
        <charset val="238"/>
      </rPr>
      <t>b</t>
    </r>
    <r>
      <rPr>
        <sz val="8.5"/>
        <color indexed="8"/>
        <rFont val="Times New Roman"/>
        <family val="1"/>
        <charset val="238"/>
      </rPr>
      <t xml:space="preserve">
</t>
    </r>
    <r>
      <rPr>
        <i/>
        <sz val="8.5"/>
        <color indexed="8"/>
        <rFont val="Times New Roman"/>
        <family val="1"/>
        <charset val="238"/>
      </rPr>
      <t>population equivalent (P.E.)</t>
    </r>
    <r>
      <rPr>
        <i/>
        <vertAlign val="superscript"/>
        <sz val="8.5"/>
        <color indexed="8"/>
        <rFont val="Times New Roman"/>
        <family val="1"/>
        <charset val="238"/>
      </rPr>
      <t>b</t>
    </r>
  </si>
  <si>
    <r>
      <t xml:space="preserve">WOJEWÓDZTWA
</t>
    </r>
    <r>
      <rPr>
        <i/>
        <sz val="8.5"/>
        <color indexed="8"/>
        <rFont val="Times New Roman"/>
        <family val="1"/>
        <charset val="238"/>
      </rPr>
      <t>VOIVODSHIPS</t>
    </r>
    <r>
      <rPr>
        <sz val="8.5"/>
        <color indexed="8"/>
        <rFont val="Times New Roman"/>
        <family val="1"/>
        <charset val="238"/>
      </rPr>
      <t xml:space="preserve">
</t>
    </r>
  </si>
  <si>
    <r>
      <t xml:space="preserve">Wyłącznie
</t>
    </r>
    <r>
      <rPr>
        <i/>
        <sz val="8.5"/>
        <color indexed="8"/>
        <rFont val="Times New Roman"/>
        <family val="1"/>
        <charset val="238"/>
      </rPr>
      <t>Exclusively</t>
    </r>
  </si>
  <si>
    <r>
      <t xml:space="preserve">Łączone (mieszane)
</t>
    </r>
    <r>
      <rPr>
        <i/>
        <sz val="8.5"/>
        <color indexed="8"/>
        <rFont val="Times New Roman"/>
        <family val="1"/>
        <charset val="238"/>
      </rPr>
      <t>Joint (mixed)</t>
    </r>
  </si>
  <si>
    <t>z tego</t>
  </si>
  <si>
    <r>
      <t xml:space="preserve">   </t>
    </r>
    <r>
      <rPr>
        <i/>
        <sz val="8.5"/>
        <color indexed="8"/>
        <rFont val="Times New Roman"/>
        <family val="1"/>
        <charset val="238"/>
      </rPr>
      <t>a</t>
    </r>
    <r>
      <rPr>
        <sz val="8.5"/>
        <color indexed="8"/>
        <rFont val="Times New Roman"/>
        <family val="1"/>
        <charset val="238"/>
      </rPr>
      <t xml:space="preserve"> – w tys. zł
   </t>
    </r>
    <r>
      <rPr>
        <i/>
        <sz val="8.5"/>
        <color indexed="8"/>
        <rFont val="Times New Roman"/>
        <family val="1"/>
        <charset val="238"/>
      </rPr>
      <t>b</t>
    </r>
    <r>
      <rPr>
        <sz val="8.5"/>
        <color indexed="8"/>
        <rFont val="Times New Roman"/>
        <family val="1"/>
        <charset val="238"/>
      </rPr>
      <t xml:space="preserve"> – w %
   </t>
    </r>
    <r>
      <rPr>
        <i/>
        <sz val="8.5"/>
        <color indexed="8"/>
        <rFont val="Times New Roman"/>
        <family val="1"/>
        <charset val="238"/>
      </rPr>
      <t>a – in thous. zl
   b – in %</t>
    </r>
  </si>
  <si>
    <t>of which</t>
  </si>
  <si>
    <t>końca rury</t>
  </si>
  <si>
    <t>w tym moni-toring</t>
  </si>
  <si>
    <t>end-of-pipe</t>
  </si>
  <si>
    <t>of which monitoring</t>
  </si>
  <si>
    <t>integrated</t>
  </si>
  <si>
    <t>a</t>
  </si>
  <si>
    <t>b</t>
  </si>
  <si>
    <t>zintegrowane</t>
  </si>
  <si>
    <t>Poziom PKD</t>
  </si>
  <si>
    <t>Ochrona</t>
  </si>
  <si>
    <t>PKD level</t>
  </si>
  <si>
    <t>Protection</t>
  </si>
  <si>
    <t>przed odpadami</t>
  </si>
  <si>
    <t>against waste</t>
  </si>
  <si>
    <t>w tym</t>
  </si>
  <si>
    <t>sekcja</t>
  </si>
  <si>
    <t>dział</t>
  </si>
  <si>
    <t>powietrza</t>
  </si>
  <si>
    <t>wód</t>
  </si>
  <si>
    <t>section</t>
  </si>
  <si>
    <t>division</t>
  </si>
  <si>
    <t>of air</t>
  </si>
  <si>
    <t>of water</t>
  </si>
  <si>
    <r>
      <t xml:space="preserve">w tysiącach zł       </t>
    </r>
    <r>
      <rPr>
        <i/>
        <sz val="8.5"/>
        <color indexed="8"/>
        <rFont val="Times New Roman"/>
        <family val="1"/>
        <charset val="238"/>
      </rPr>
      <t>in thousand zl</t>
    </r>
  </si>
  <si>
    <r>
      <t xml:space="preserve">           OGÓŁEM                                                        </t>
    </r>
    <r>
      <rPr>
        <i/>
        <sz val="8.5"/>
        <color indexed="8"/>
        <rFont val="Times New Roman"/>
        <family val="1"/>
        <charset val="238"/>
      </rPr>
      <t>T O T A L</t>
    </r>
  </si>
  <si>
    <t>T O T A L (I+II+III)</t>
  </si>
  <si>
    <t xml:space="preserve">I.  SEKTOR PUBLICZNY </t>
  </si>
  <si>
    <t>I. PUBLIC SECTOR</t>
  </si>
  <si>
    <t xml:space="preserve">II. SEKTOR GOSPODARCZY </t>
  </si>
  <si>
    <t>(excluding section E)</t>
  </si>
  <si>
    <t>A</t>
  </si>
  <si>
    <t>wszystkie</t>
  </si>
  <si>
    <t>Enterprises by sections and divisions</t>
  </si>
  <si>
    <t>all</t>
  </si>
  <si>
    <t>B</t>
  </si>
  <si>
    <t>C</t>
  </si>
  <si>
    <t>D</t>
  </si>
  <si>
    <t>E</t>
  </si>
  <si>
    <t>public sector</t>
  </si>
  <si>
    <t xml:space="preserve">sektor prywatny </t>
  </si>
  <si>
    <t>business sector</t>
  </si>
  <si>
    <t>grupa 38.3</t>
  </si>
  <si>
    <t>of which recycling and waste management</t>
  </si>
  <si>
    <t>group 38.3</t>
  </si>
  <si>
    <r>
      <t xml:space="preserve">INWESTYCJE „KOŃCA RURY”                                         </t>
    </r>
    <r>
      <rPr>
        <i/>
        <sz val="8.5"/>
        <color indexed="8"/>
        <rFont val="Times New Roman"/>
        <family val="1"/>
        <charset val="238"/>
      </rPr>
      <t>„END-OF-PIPE” INVESTMENTS</t>
    </r>
  </si>
  <si>
    <t xml:space="preserve">R A Z E M (I+II+III) </t>
  </si>
  <si>
    <t>II. BUSINESS SECTOR</t>
  </si>
  <si>
    <r>
      <t xml:space="preserve">INWESTYCJE ZINTEGROWANE                             </t>
    </r>
    <r>
      <rPr>
        <i/>
        <sz val="8.5"/>
        <color indexed="8"/>
        <rFont val="Times New Roman"/>
        <family val="1"/>
        <charset val="238"/>
      </rPr>
      <t>INTEGRATED TECHNOLOGIES</t>
    </r>
  </si>
  <si>
    <t>III. SECTOR OF ENVIRONMENTAL PROTECTION SERVICES</t>
  </si>
  <si>
    <t>sektor prywatny</t>
  </si>
  <si>
    <t>gromadzenie</t>
  </si>
  <si>
    <r>
      <t xml:space="preserve">unieszkodliwianie
</t>
    </r>
    <r>
      <rPr>
        <i/>
        <sz val="8.5"/>
        <color indexed="8"/>
        <rFont val="Times New Roman"/>
        <family val="1"/>
        <charset val="238"/>
      </rPr>
      <t>treatment</t>
    </r>
  </si>
  <si>
    <t>landfilling</t>
  </si>
  <si>
    <r>
      <t xml:space="preserve">razem 
</t>
    </r>
    <r>
      <rPr>
        <i/>
        <sz val="8.5"/>
        <color indexed="8"/>
        <rFont val="Times New Roman"/>
        <family val="1"/>
        <charset val="238"/>
      </rPr>
      <t>total</t>
    </r>
  </si>
  <si>
    <t xml:space="preserve">(gminy i jednostki budżetowe bez sekcji E) </t>
  </si>
  <si>
    <t xml:space="preserve">Przedsiębiorstwa według sekcji i działów </t>
  </si>
  <si>
    <r>
      <t xml:space="preserve">pozostała działalność związana z ochroną środowiska
</t>
    </r>
    <r>
      <rPr>
        <i/>
        <sz val="8.5"/>
        <color indexed="8"/>
        <rFont val="Times New Roman"/>
        <family val="1"/>
        <charset val="238"/>
      </rPr>
      <t>other activities related to environ-mental protection</t>
    </r>
  </si>
  <si>
    <r>
      <t xml:space="preserve">promieniowanie jonizujące
</t>
    </r>
    <r>
      <rPr>
        <i/>
        <sz val="8.5"/>
        <color indexed="8"/>
        <rFont val="Times New Roman"/>
        <family val="1"/>
        <charset val="238"/>
      </rPr>
      <t>ionizing radiation</t>
    </r>
  </si>
  <si>
    <t>Wastewater treatment plants:</t>
  </si>
  <si>
    <r>
      <t xml:space="preserve">w milionach zł          </t>
    </r>
    <r>
      <rPr>
        <i/>
        <sz val="8.5"/>
        <rFont val="Times New Roman"/>
        <family val="1"/>
        <charset val="238"/>
      </rPr>
      <t xml:space="preserve"> in million zl</t>
    </r>
  </si>
  <si>
    <r>
      <t>ŹRÓDŁA FINANSOWANIA</t>
    </r>
    <r>
      <rPr>
        <i/>
        <sz val="8.5"/>
        <rFont val="Times New Roman"/>
        <family val="1"/>
        <charset val="238"/>
      </rPr>
      <t xml:space="preserve">                                                                                                          </t>
    </r>
  </si>
  <si>
    <t>Wastewater treatment plants</t>
  </si>
  <si>
    <t xml:space="preserve">Treatment of cooling water </t>
  </si>
  <si>
    <t>municipal waste landfilling</t>
  </si>
  <si>
    <t>Cleaning up of soil and waters</t>
  </si>
  <si>
    <t>Activities not elsewhere classified</t>
  </si>
  <si>
    <t>WASTEWATER MANAGEMENT AND PROTECTION OF WATER</t>
  </si>
  <si>
    <t>discharging wastewater</t>
  </si>
  <si>
    <t>pre-treatment of industrial wastewater</t>
  </si>
  <si>
    <t>Treatment and disposal of hazardous waste</t>
  </si>
  <si>
    <t>waste landfilling, excluding municipal waste</t>
  </si>
  <si>
    <t>Preventing of pollutant infiltration</t>
  </si>
  <si>
    <t xml:space="preserve">OTHER ENVIRONMENTAL PROTECTION ACTIVITIES </t>
  </si>
  <si>
    <t xml:space="preserve">Educational, training and information activities </t>
  </si>
  <si>
    <t xml:space="preserve">Activities not elsewhere classified </t>
  </si>
  <si>
    <r>
      <t xml:space="preserve">gleb i wód podziemnych i powierzchniowych
</t>
    </r>
    <r>
      <rPr>
        <i/>
        <sz val="8.5"/>
        <rFont val="Times New Roman"/>
        <family val="1"/>
        <charset val="238"/>
      </rPr>
      <t>of soil, groundwater and surface water</t>
    </r>
  </si>
  <si>
    <t>of which municipal wastewater treatment plants</t>
  </si>
  <si>
    <t>industrial wastewater treatment plants</t>
  </si>
  <si>
    <t>municipal wastewater treatment plants</t>
  </si>
  <si>
    <t>industrial wastewater</t>
  </si>
  <si>
    <t>municipal wastewater</t>
  </si>
  <si>
    <t>Monitoring equipment in the scope of wastewater management and protection of water</t>
  </si>
  <si>
    <t>Independent wastewater treatment facilities</t>
  </si>
  <si>
    <t>Equipment for the treatment of hazardous waste</t>
  </si>
  <si>
    <t>Equipment for the treatment of other than hazardous waste</t>
  </si>
  <si>
    <t>Tanks for outflows, losses, groundwater leaks</t>
  </si>
  <si>
    <t>Land sealing including ditches and walls, drainage systems</t>
  </si>
  <si>
    <t>Noise barriers</t>
  </si>
  <si>
    <r>
      <t xml:space="preserve">przeróbki i zagospodarowania
osadów z oczy-
szczalni ścieków
</t>
    </r>
    <r>
      <rPr>
        <i/>
        <sz val="8.5"/>
        <rFont val="Times New Roman"/>
        <family val="1"/>
        <charset val="238"/>
      </rPr>
      <t>processing and management of sludge from wastewater treatment plants</t>
    </r>
  </si>
  <si>
    <r>
      <t xml:space="preserve">z ogółem poprzez składowanie
</t>
    </r>
    <r>
      <rPr>
        <i/>
        <sz val="8.5"/>
        <rFont val="Times New Roman"/>
        <family val="1"/>
        <charset val="238"/>
      </rPr>
      <t>of total through landfilling</t>
    </r>
  </si>
  <si>
    <r>
      <t xml:space="preserve">Oczyszczalnie ścieków 
</t>
    </r>
    <r>
      <rPr>
        <i/>
        <sz val="8.5"/>
        <rFont val="Times New Roman"/>
        <family val="1"/>
        <charset val="238"/>
      </rPr>
      <t>Wastewater treatment plants</t>
    </r>
  </si>
  <si>
    <t>and in depression areas</t>
  </si>
  <si>
    <t>Pump stations behind embankments and in depression areas</t>
  </si>
  <si>
    <r>
      <t xml:space="preserve">Kredyty i pożyczki krajowe w tym bankowe 
</t>
    </r>
    <r>
      <rPr>
        <i/>
        <sz val="8.5"/>
        <rFont val="Times New Roman"/>
        <family val="1"/>
        <charset val="238"/>
      </rPr>
      <t xml:space="preserve">Domestic credits and loans, including bank credits </t>
    </r>
    <r>
      <rPr>
        <sz val="8.5"/>
        <color indexed="8"/>
        <rFont val="Times New Roman"/>
        <family val="1"/>
        <charset val="238"/>
      </rPr>
      <t/>
    </r>
  </si>
  <si>
    <r>
      <t xml:space="preserve">Oczyszczalnie ścieków
</t>
    </r>
    <r>
      <rPr>
        <i/>
        <sz val="8.5"/>
        <rFont val="Times New Roman"/>
        <family val="1"/>
        <charset val="238"/>
      </rPr>
      <t>Wastewater treatment plants</t>
    </r>
  </si>
  <si>
    <r>
      <t xml:space="preserve">zbiorcze     </t>
    </r>
    <r>
      <rPr>
        <i/>
        <sz val="8.5"/>
        <rFont val="Times New Roman"/>
        <family val="1"/>
        <charset val="238"/>
      </rPr>
      <t>collective</t>
    </r>
  </si>
  <si>
    <r>
      <t xml:space="preserve">szt.
</t>
    </r>
    <r>
      <rPr>
        <i/>
        <sz val="8.5"/>
        <rFont val="Times New Roman"/>
        <family val="1"/>
        <charset val="238"/>
      </rPr>
      <t>units</t>
    </r>
  </si>
  <si>
    <r>
      <t xml:space="preserve">ochrona wód
</t>
    </r>
    <r>
      <rPr>
        <i/>
        <sz val="8.5"/>
        <rFont val="Times New Roman"/>
        <family val="1"/>
        <charset val="238"/>
      </rPr>
      <t>protection of water</t>
    </r>
  </si>
  <si>
    <t>Wastewater management and protection of water</t>
  </si>
  <si>
    <t>capacity of wastewater treatment plants</t>
  </si>
  <si>
    <t>dues from granted loans and credits</t>
  </si>
  <si>
    <r>
      <t>Zwiększenia stanu środków</t>
    </r>
    <r>
      <rPr>
        <sz val="8.5"/>
        <rFont val="Times New Roman"/>
        <family val="1"/>
        <charset val="238"/>
      </rPr>
      <t xml:space="preserve"> </t>
    </r>
  </si>
  <si>
    <r>
      <t xml:space="preserve">gospodarkę ściekową
i ochronę wód
</t>
    </r>
    <r>
      <rPr>
        <i/>
        <sz val="8.5"/>
        <rFont val="Times New Roman"/>
        <family val="1"/>
        <charset val="238"/>
      </rPr>
      <t>wastewater management and protection of water</t>
    </r>
  </si>
  <si>
    <r>
      <t xml:space="preserve">gospodarkę
odpadami
 </t>
    </r>
    <r>
      <rPr>
        <i/>
        <sz val="8.5"/>
        <color indexed="8"/>
        <rFont val="Times New Roman"/>
        <family val="1"/>
        <charset val="238"/>
      </rPr>
      <t>waste management</t>
    </r>
  </si>
  <si>
    <r>
      <t xml:space="preserve">warunków wprowadzania ścieków do wód lub do ziemi
</t>
    </r>
    <r>
      <rPr>
        <i/>
        <sz val="8"/>
        <rFont val="Times New Roman"/>
        <family val="1"/>
        <charset val="238"/>
      </rPr>
      <t>conditions of releasing wastewater into water or the ground</t>
    </r>
  </si>
  <si>
    <r>
      <t xml:space="preserve">Ogółem przekazane przez zarząd województwa
</t>
    </r>
    <r>
      <rPr>
        <i/>
        <sz val="8.5"/>
        <rFont val="Times New Roman"/>
        <family val="1"/>
        <charset val="238"/>
      </rPr>
      <t>Total transferred by voivodship boards</t>
    </r>
  </si>
  <si>
    <r>
      <t xml:space="preserve">gospodarkę ściekową
i ochronę wód
</t>
    </r>
    <r>
      <rPr>
        <i/>
        <sz val="8.5"/>
        <rFont val="Times New Roman"/>
        <family val="1"/>
        <charset val="238"/>
      </rPr>
      <t>wastewater manage-ment and protection of water</t>
    </r>
  </si>
  <si>
    <r>
      <t xml:space="preserve">wpłaty do Wojewódzkiego
Funduszu z tytułu nadwyżki
dochodów
</t>
    </r>
    <r>
      <rPr>
        <i/>
        <sz val="8.5"/>
        <rFont val="Times New Roman"/>
        <family val="1"/>
        <charset val="238"/>
      </rPr>
      <t>payments for the Voivodship Funds due to income surpluses</t>
    </r>
  </si>
  <si>
    <r>
      <t xml:space="preserve">inne wydatki
</t>
    </r>
    <r>
      <rPr>
        <i/>
        <sz val="8.5"/>
        <color indexed="8"/>
        <rFont val="Times New Roman"/>
        <family val="1"/>
        <charset val="238"/>
      </rPr>
      <t>other expenditures</t>
    </r>
  </si>
  <si>
    <r>
      <t xml:space="preserve">wpłaty do
Wojewódzkiego
Funduszu z tytułu
nadwyżki dochodów
</t>
    </r>
    <r>
      <rPr>
        <i/>
        <sz val="8.5"/>
        <rFont val="Times New Roman"/>
        <family val="1"/>
        <charset val="238"/>
      </rPr>
      <t>payments for 
Voivodship Funds
due to income
surpluses</t>
    </r>
  </si>
  <si>
    <r>
      <t xml:space="preserve">Gospodarka ściekowa
i ochrona wód
</t>
    </r>
    <r>
      <rPr>
        <i/>
        <sz val="8.5"/>
        <rFont val="Times New Roman"/>
        <family val="1"/>
        <charset val="238"/>
      </rPr>
      <t>Wastewater management and protection of water</t>
    </r>
  </si>
  <si>
    <r>
      <t xml:space="preserve">w % 
ogółem
</t>
    </r>
    <r>
      <rPr>
        <i/>
        <sz val="8.5"/>
        <rFont val="Times New Roman"/>
        <family val="1"/>
        <charset val="238"/>
      </rPr>
      <t>total 
in %</t>
    </r>
  </si>
  <si>
    <r>
      <t>w % 
ogółem</t>
    </r>
    <r>
      <rPr>
        <i/>
        <sz val="8.5"/>
        <rFont val="Times New Roman"/>
        <family val="1"/>
        <charset val="238"/>
      </rPr>
      <t xml:space="preserve">
total 
in %</t>
    </r>
  </si>
  <si>
    <t>Domestic credits and loans, including</t>
  </si>
  <si>
    <t xml:space="preserve"> bank credits and loans </t>
  </si>
  <si>
    <t xml:space="preserve">Domestic credits and loans, including </t>
  </si>
  <si>
    <t xml:space="preserve">bank credits and loans </t>
  </si>
  <si>
    <t>Ochrona środowiska</t>
  </si>
  <si>
    <t>Gospodarka wodna</t>
  </si>
  <si>
    <t>Environmental protection</t>
  </si>
  <si>
    <t>grupa</t>
  </si>
  <si>
    <t>w tys. zł</t>
  </si>
  <si>
    <t>w %</t>
  </si>
  <si>
    <t>group</t>
  </si>
  <si>
    <t>in thous. zl</t>
  </si>
  <si>
    <t>in %</t>
  </si>
  <si>
    <t>01.6</t>
  </si>
  <si>
    <t>05.1</t>
  </si>
  <si>
    <t>07.2</t>
  </si>
  <si>
    <t>08.1</t>
  </si>
  <si>
    <t>08.9</t>
  </si>
  <si>
    <t>09.1</t>
  </si>
  <si>
    <t>10.1</t>
  </si>
  <si>
    <t>10.2</t>
  </si>
  <si>
    <t>10.3</t>
  </si>
  <si>
    <t>10.4</t>
  </si>
  <si>
    <t>10.5</t>
  </si>
  <si>
    <t>10.6</t>
  </si>
  <si>
    <t>10.7</t>
  </si>
  <si>
    <t>10.8</t>
  </si>
  <si>
    <t>10.9</t>
  </si>
  <si>
    <t>11.0</t>
  </si>
  <si>
    <t>12.0</t>
  </si>
  <si>
    <t>15.1</t>
  </si>
  <si>
    <t>16.2</t>
  </si>
  <si>
    <t>17.1</t>
  </si>
  <si>
    <t>17.2</t>
  </si>
  <si>
    <t>18.1</t>
  </si>
  <si>
    <t>19.1</t>
  </si>
  <si>
    <t>19.2</t>
  </si>
  <si>
    <t>20.1</t>
  </si>
  <si>
    <t>20.3</t>
  </si>
  <si>
    <t>20.4</t>
  </si>
  <si>
    <t>20.5</t>
  </si>
  <si>
    <t>21.2</t>
  </si>
  <si>
    <t>22.1</t>
  </si>
  <si>
    <t>22.2</t>
  </si>
  <si>
    <t>23.1</t>
  </si>
  <si>
    <t>23.4</t>
  </si>
  <si>
    <t>23.5</t>
  </si>
  <si>
    <t>23.6</t>
  </si>
  <si>
    <t>23.9</t>
  </si>
  <si>
    <t>24.1</t>
  </si>
  <si>
    <t>24.2</t>
  </si>
  <si>
    <t>24.4</t>
  </si>
  <si>
    <t>24.5</t>
  </si>
  <si>
    <t>25.1</t>
  </si>
  <si>
    <t>25.4</t>
  </si>
  <si>
    <t>25.6</t>
  </si>
  <si>
    <t>25.7</t>
  </si>
  <si>
    <t>25.9</t>
  </si>
  <si>
    <t>27.1</t>
  </si>
  <si>
    <t>27.5</t>
  </si>
  <si>
    <t>28.1</t>
  </si>
  <si>
    <t>28.2</t>
  </si>
  <si>
    <t>28.3</t>
  </si>
  <si>
    <t>28.9</t>
  </si>
  <si>
    <t>29.1</t>
  </si>
  <si>
    <t>30.2</t>
  </si>
  <si>
    <t>30.3</t>
  </si>
  <si>
    <t>31.0</t>
  </si>
  <si>
    <t>33.1</t>
  </si>
  <si>
    <t>35.1</t>
  </si>
  <si>
    <t>35.2</t>
  </si>
  <si>
    <t>35.3</t>
  </si>
  <si>
    <t>36.0</t>
  </si>
  <si>
    <t>37.0</t>
  </si>
  <si>
    <t>38.1</t>
  </si>
  <si>
    <t>38.2</t>
  </si>
  <si>
    <t>38.3</t>
  </si>
  <si>
    <t>39.0</t>
  </si>
  <si>
    <t>41.1</t>
  </si>
  <si>
    <t>41.2</t>
  </si>
  <si>
    <t>42.1</t>
  </si>
  <si>
    <t>42.2</t>
  </si>
  <si>
    <t>45.1</t>
  </si>
  <si>
    <t>46.3</t>
  </si>
  <si>
    <t>46.4</t>
  </si>
  <si>
    <t>46.7</t>
  </si>
  <si>
    <t>46.9</t>
  </si>
  <si>
    <t>47.1</t>
  </si>
  <si>
    <t>47.3</t>
  </si>
  <si>
    <t>49.2</t>
  </si>
  <si>
    <t>49.3</t>
  </si>
  <si>
    <t>49.5</t>
  </si>
  <si>
    <t>52.1</t>
  </si>
  <si>
    <t>52.2</t>
  </si>
  <si>
    <t>53.1</t>
  </si>
  <si>
    <t>68.2</t>
  </si>
  <si>
    <t>68.3</t>
  </si>
  <si>
    <t>70.1</t>
  </si>
  <si>
    <t>70.2</t>
  </si>
  <si>
    <t>71.1</t>
  </si>
  <si>
    <t>77.3</t>
  </si>
  <si>
    <t>81.2</t>
  </si>
  <si>
    <t>84.1</t>
  </si>
  <si>
    <t>84.2</t>
  </si>
  <si>
    <t>86.1</t>
  </si>
  <si>
    <t>86.2</t>
  </si>
  <si>
    <t>87.3</t>
  </si>
  <si>
    <t>91.0</t>
  </si>
  <si>
    <t>93.1</t>
  </si>
  <si>
    <t>Sewage treatment</t>
  </si>
  <si>
    <t>of which landfilling</t>
  </si>
  <si>
    <t>waste landfilling excluding municipal waste</t>
  </si>
  <si>
    <r>
      <t xml:space="preserve">różnorodności biologicznej 
i krajobrazu
</t>
    </r>
    <r>
      <rPr>
        <i/>
        <sz val="8.5"/>
        <color indexed="8"/>
        <rFont val="Times New Roman"/>
        <family val="1"/>
        <charset val="238"/>
      </rPr>
      <t>of biodiversity and landscape</t>
    </r>
  </si>
  <si>
    <t>A. OCHRONA POWIETRZA I KLIMATU ORAZ GOSPODARKA ODPADAMI</t>
  </si>
  <si>
    <t>A.   PROTECTION OF AIR AND CLIMATE AS WELL AS WASTE  MANAGEMENT</t>
  </si>
  <si>
    <t>S o u r c e: data of Bank for Environmental Protection.</t>
  </si>
  <si>
    <r>
      <rPr>
        <i/>
        <sz val="8.5"/>
        <color indexed="8"/>
        <rFont val="Times New Roman"/>
        <family val="1"/>
        <charset val="238"/>
      </rPr>
      <t>a</t>
    </r>
    <r>
      <rPr>
        <sz val="8.5"/>
        <color indexed="8"/>
        <rFont val="Times New Roman"/>
        <family val="1"/>
        <charset val="238"/>
      </rPr>
      <t xml:space="preserve"> Z tytułu m. in.: odsetek za przeterminowane wpłaty opłat, oprocentowanie rachunków bankowych, odzyskanych kosztów postępowań egzekucyjnych, błędnych wpłat podlegających zwrotowi, nie obejmuje kar. </t>
    </r>
  </si>
  <si>
    <t xml:space="preserve">a Due to, among others: interest rates for expired payments, interest rates of bank accounts, recovered costs of  enforcement proceedings, incorrect payments subject to repayment, fines not included. </t>
  </si>
  <si>
    <r>
      <t xml:space="preserve">niewyegze-kwowane
</t>
    </r>
    <r>
      <rPr>
        <i/>
        <sz val="8.5"/>
        <color indexed="8"/>
        <rFont val="Times New Roman"/>
        <family val="1"/>
        <charset val="238"/>
      </rPr>
      <t>not-executed</t>
    </r>
  </si>
  <si>
    <r>
      <rPr>
        <sz val="8.5"/>
        <color indexed="8"/>
        <rFont val="Times New Roman"/>
        <family val="1"/>
        <charset val="238"/>
      </rPr>
      <t xml:space="preserve">Sektor           </t>
    </r>
    <r>
      <rPr>
        <i/>
        <sz val="8.5"/>
        <color indexed="8"/>
        <rFont val="Times New Roman"/>
        <family val="1"/>
        <charset val="238"/>
      </rPr>
      <t>Sector</t>
    </r>
  </si>
  <si>
    <r>
      <t xml:space="preserve">publiczny
</t>
    </r>
    <r>
      <rPr>
        <i/>
        <sz val="8.5"/>
        <color indexed="8"/>
        <rFont val="Times New Roman"/>
        <family val="1"/>
        <charset val="238"/>
      </rPr>
      <t>public</t>
    </r>
  </si>
  <si>
    <t>usług ochrony środowiska</t>
  </si>
  <si>
    <t>environmental protecion services</t>
  </si>
  <si>
    <t xml:space="preserve">RAZEM KOSZTY NETTO </t>
  </si>
  <si>
    <t>TOTAL NET COSTS</t>
  </si>
  <si>
    <t xml:space="preserve">RAZEM KOSZTY BRUTTO </t>
  </si>
  <si>
    <t>TOTAL GROSS COSTS</t>
  </si>
  <si>
    <t xml:space="preserve">Gospodarka ściekowa </t>
  </si>
  <si>
    <t xml:space="preserve">Wastewater management </t>
  </si>
  <si>
    <t>Protection and restoration of utility value of soils,</t>
  </si>
  <si>
    <t>protection of groundwater and surface water</t>
  </si>
  <si>
    <t xml:space="preserve">Ochrona przed hałasem i wibracjami </t>
  </si>
  <si>
    <t>Protection against noise and vibration</t>
  </si>
  <si>
    <t>Ochrona różnorodności biologicznej</t>
  </si>
  <si>
    <t xml:space="preserve">i krajobrazu </t>
  </si>
  <si>
    <t>Protection of biodiversity and landscape</t>
  </si>
  <si>
    <t xml:space="preserve">Ochrona przed promieniowaniem jonizującym </t>
  </si>
  <si>
    <t>Protection against ionizing radiation</t>
  </si>
  <si>
    <t xml:space="preserve">Działalność badawczo-rozwojowa </t>
  </si>
  <si>
    <t>Research and development activity</t>
  </si>
  <si>
    <t xml:space="preserve">Pozostała działalność związana z ochroną </t>
  </si>
  <si>
    <t xml:space="preserve">RAZEM PRZYCHODY </t>
  </si>
  <si>
    <t>TOTAL REVENUES</t>
  </si>
  <si>
    <t xml:space="preserve">Subsydia </t>
  </si>
  <si>
    <t>Subsidies</t>
  </si>
  <si>
    <t xml:space="preserve">Przychody za usługi ochrony środowiska </t>
  </si>
  <si>
    <t>Revenues from environmental protection services</t>
  </si>
  <si>
    <r>
      <t xml:space="preserve">publiczny
 </t>
    </r>
    <r>
      <rPr>
        <i/>
        <sz val="8.5"/>
        <color indexed="8"/>
        <rFont val="Times New Roman"/>
        <family val="1"/>
        <charset val="238"/>
      </rPr>
      <t>public</t>
    </r>
  </si>
  <si>
    <r>
      <t xml:space="preserve">gospodarczy </t>
    </r>
    <r>
      <rPr>
        <i/>
        <sz val="8.5"/>
        <color indexed="8"/>
        <rFont val="Times New Roman"/>
        <family val="1"/>
        <charset val="238"/>
      </rPr>
      <t>business</t>
    </r>
  </si>
  <si>
    <t xml:space="preserve">OGÓŁEM KOSZTY NETTO </t>
  </si>
  <si>
    <t xml:space="preserve">OGÓŁEM KOSZTY BRUTTO </t>
  </si>
  <si>
    <t xml:space="preserve">TOTAL GROSS COSTS </t>
  </si>
  <si>
    <t xml:space="preserve">OGÓŁEM PRZYCHODY </t>
  </si>
  <si>
    <t xml:space="preserve">TOTAL REVENUES </t>
  </si>
  <si>
    <t xml:space="preserve">OCHRONA POWIETRZA - KOSZTY NETTO </t>
  </si>
  <si>
    <t>ENVIRONMENTAL PROTECTION - NET COSTS</t>
  </si>
  <si>
    <t xml:space="preserve">Koszty działań służących ochronie środowiska </t>
  </si>
  <si>
    <t xml:space="preserve">Costs of activities for environmental protection </t>
  </si>
  <si>
    <t xml:space="preserve">podejmowanych we własnym zakresie </t>
  </si>
  <si>
    <t xml:space="preserve">świadczonych przez podmioty zewnętrzne </t>
  </si>
  <si>
    <t>provided by external entities</t>
  </si>
  <si>
    <t>operation costs of “end-of-pipe” equipment</t>
  </si>
  <si>
    <t xml:space="preserve">operation costs of pollution prevention equipment </t>
  </si>
  <si>
    <t xml:space="preserve">Opłaty za usługi ochrony środowiska </t>
  </si>
  <si>
    <t>Payments for environmental protection services</t>
  </si>
  <si>
    <t xml:space="preserve">Opłaty ekologiczne </t>
  </si>
  <si>
    <t>Ecological payments</t>
  </si>
  <si>
    <t xml:space="preserve">Przychody za usługi </t>
  </si>
  <si>
    <t>Revenues from services</t>
  </si>
  <si>
    <t xml:space="preserve">GOSPODARKA ŚCIEKOWA – KOSZTY NETTO </t>
  </si>
  <si>
    <t>WASTEWATER MANAGEMENT – NET COSTS</t>
  </si>
  <si>
    <t>undertaken using own means</t>
  </si>
  <si>
    <t>WASTE MANAGEMENT – NET COSTS</t>
  </si>
  <si>
    <t xml:space="preserve">koszty funkcjonowania urządzeń zapobiegających zanieczyszczeniom  </t>
  </si>
  <si>
    <t xml:space="preserve">działania ”końca rury” </t>
  </si>
  <si>
    <t>“end-of-pipe” activities</t>
  </si>
  <si>
    <t xml:space="preserve">działania zapobiegające zanieczyszczeniom </t>
  </si>
  <si>
    <t>pollution prevention activities</t>
  </si>
  <si>
    <t xml:space="preserve">Subwencje </t>
  </si>
  <si>
    <t>PROTECTION AGAINST IONIZING RADIATION – NET COSTS</t>
  </si>
  <si>
    <t>koszty funkcjonowania urządzeń zapobiegających</t>
  </si>
  <si>
    <t xml:space="preserve"> – KOSZTY NETTO </t>
  </si>
  <si>
    <t>RESEARCH AND DEVELOPMENT ACTIVITY – NET COSTS</t>
  </si>
  <si>
    <t xml:space="preserve">Subsydia  </t>
  </si>
  <si>
    <t>OTHER ENVIRONMENTAL PROTECTION ACTIVITIES– NET COSTS</t>
  </si>
  <si>
    <r>
      <t xml:space="preserve">gleb i wód podziemnych
i powierzchnio-
wych 
</t>
    </r>
    <r>
      <rPr>
        <i/>
        <sz val="8.5"/>
        <color indexed="8"/>
        <rFont val="Times New Roman"/>
        <family val="1"/>
        <charset val="238"/>
      </rPr>
      <t>of soil, ground- water and surface water</t>
    </r>
  </si>
  <si>
    <t>against  waste</t>
  </si>
  <si>
    <r>
      <t xml:space="preserve">OGÓŁEM                                                        </t>
    </r>
    <r>
      <rPr>
        <i/>
        <sz val="8.5"/>
        <color indexed="8"/>
        <rFont val="Times New Roman"/>
        <family val="1"/>
        <charset val="238"/>
      </rPr>
      <t>T O T A L</t>
    </r>
  </si>
  <si>
    <t>F-U</t>
  </si>
  <si>
    <t xml:space="preserve"> group 38.3</t>
  </si>
  <si>
    <t xml:space="preserve">odpadów </t>
  </si>
  <si>
    <r>
      <t xml:space="preserve">Pozostała działalność związana 
z ochroną środowiska
</t>
    </r>
    <r>
      <rPr>
        <i/>
        <sz val="8.5"/>
        <color indexed="8"/>
        <rFont val="Times New Roman"/>
        <family val="1"/>
        <charset val="238"/>
      </rPr>
      <t>Other environmental protection activities</t>
    </r>
  </si>
  <si>
    <r>
      <t xml:space="preserve">Działalność badawczo rozwojowa
</t>
    </r>
    <r>
      <rPr>
        <i/>
        <sz val="8.5"/>
        <color indexed="8"/>
        <rFont val="Times New Roman"/>
        <family val="1"/>
        <charset val="238"/>
      </rPr>
      <t>Research and development activity</t>
    </r>
  </si>
  <si>
    <t>przed hałasem</t>
  </si>
  <si>
    <t>różnorodności biologicznej 
i krajobrazu</t>
  </si>
  <si>
    <t>przed promieniowa-
niem jonizującym</t>
  </si>
  <si>
    <t>of biodiversity and land-scape</t>
  </si>
  <si>
    <t>against ionizing radiation</t>
  </si>
  <si>
    <t>NAKŁADY NA ŚRODKI TRWAŁE SŁUŻĄCE OCHRONIE ŚRODOWISKA I GOSPODARCE WODNEJ (ceny bieżące)</t>
  </si>
  <si>
    <t>OUTLAYS ON FIXED ASSETS FOR ENVIRONMENTAL PROTECTION AND WATER MANAGEMENT (current prices)</t>
  </si>
  <si>
    <t>OGÓŁEM</t>
  </si>
  <si>
    <t xml:space="preserve">O G Ó Ł E M w mln zł </t>
  </si>
  <si>
    <t xml:space="preserve">Na 1 mieszkańca w zł </t>
  </si>
  <si>
    <t>Per capita in zl</t>
  </si>
  <si>
    <t xml:space="preserve">NAKŁADY NA ŚRODKI TRWAŁE </t>
  </si>
  <si>
    <t>OUTLAYS ON FIXED ASSETS</t>
  </si>
  <si>
    <t xml:space="preserve">Ogółem w mln zł  </t>
  </si>
  <si>
    <t>Total in mln zl</t>
  </si>
  <si>
    <t xml:space="preserve">WYDATKI GOSPODARSTW </t>
  </si>
  <si>
    <t xml:space="preserve">HOUSEHOLD </t>
  </si>
  <si>
    <t>SEKTOR PUBLICZNY, GOSPODARCZY I SEKTOR USŁUG OCHRONY ŚRODOWISKA</t>
  </si>
  <si>
    <t xml:space="preserve">R A Z E M w mln zł </t>
  </si>
  <si>
    <t xml:space="preserve">Gospodarka ściekowa i ochrona wód </t>
  </si>
  <si>
    <t>Gospodarka odpadami, ochrona gleb, wód</t>
  </si>
  <si>
    <t xml:space="preserve">podziemnych i powierzchniowych </t>
  </si>
  <si>
    <t xml:space="preserve">Ochrona przed promieniowaniem </t>
  </si>
  <si>
    <t>Protection against radiation</t>
  </si>
  <si>
    <t>Usługi związane z ochroną środowiska</t>
  </si>
  <si>
    <t>Services related to environmental protection</t>
  </si>
  <si>
    <t>Wywóz ścieków, odprowadzanie do</t>
  </si>
  <si>
    <t>Sewage disposal, discharge and</t>
  </si>
  <si>
    <t xml:space="preserve">kanalizacji i oczyszczanie ścieków </t>
  </si>
  <si>
    <t>sanitation</t>
  </si>
  <si>
    <t xml:space="preserve">Wywóz odpadów (w tym osadów ściekowych) </t>
  </si>
  <si>
    <t>Zakup, montaż i budowa urządzeń i produktów służących bezpośrednio ochronie środowiska</t>
  </si>
  <si>
    <t>Purchase, installation and construction of machinery and products used directly in environmental protection</t>
  </si>
  <si>
    <t>water</t>
  </si>
  <si>
    <t>land area</t>
  </si>
  <si>
    <t>biodiversity and landscape</t>
  </si>
  <si>
    <t>against noise and vibration</t>
  </si>
  <si>
    <r>
      <t>W  MILIONACH  ZŁ</t>
    </r>
    <r>
      <rPr>
        <b/>
        <i/>
        <vertAlign val="superscript"/>
        <sz val="8.5"/>
        <color indexed="8"/>
        <rFont val="Times New Roman"/>
        <family val="1"/>
        <charset val="238"/>
      </rPr>
      <t xml:space="preserve"> </t>
    </r>
  </si>
  <si>
    <t>IN MILLION ZL</t>
  </si>
  <si>
    <r>
      <t>Ochrona  środowiska</t>
    </r>
    <r>
      <rPr>
        <sz val="8.5"/>
        <color indexed="8"/>
        <rFont val="Times New Roman"/>
        <family val="1"/>
        <charset val="238"/>
      </rPr>
      <t xml:space="preserve"> </t>
    </r>
  </si>
  <si>
    <t xml:space="preserve">Ochrona powietrza atmosferycznego i  </t>
  </si>
  <si>
    <t xml:space="preserve">Wastewater management and </t>
  </si>
  <si>
    <t xml:space="preserve"> of which outlays on:</t>
  </si>
  <si>
    <t xml:space="preserve">sieć kanalizacyjną odprowadzającą  </t>
  </si>
  <si>
    <t xml:space="preserve">Gospodarka odpadami, ochrona gleb i wód </t>
  </si>
  <si>
    <t xml:space="preserve">Waste management, protection of </t>
  </si>
  <si>
    <t xml:space="preserve">Ochrona różnorodności biologicznej i </t>
  </si>
  <si>
    <t xml:space="preserve">Zmniejszanie hałasu i wibracji </t>
  </si>
  <si>
    <t>Noise and vibration reduction</t>
  </si>
  <si>
    <t xml:space="preserve">Protection against ionising radiation </t>
  </si>
  <si>
    <t xml:space="preserve">Zbiorniki  i stopnie wodne </t>
  </si>
  <si>
    <t xml:space="preserve">Obwałowania przeciwpowodziowe i </t>
  </si>
  <si>
    <t xml:space="preserve">Flood embankments and pump </t>
  </si>
  <si>
    <t>SHARE IN INVESTMENT OUTLAYS IN THE NATIONAL ECONOMY in %</t>
  </si>
  <si>
    <t xml:space="preserve">Ochrona  środowiska </t>
  </si>
  <si>
    <t xml:space="preserve">Gospodarka wodna  </t>
  </si>
  <si>
    <r>
      <t xml:space="preserve">W tym na        </t>
    </r>
    <r>
      <rPr>
        <i/>
        <sz val="8.5"/>
        <color indexed="8"/>
        <rFont val="Times New Roman"/>
        <family val="1"/>
        <charset val="238"/>
      </rPr>
      <t xml:space="preserve"> Of which on</t>
    </r>
  </si>
  <si>
    <r>
      <t xml:space="preserve">w tys. zł
</t>
    </r>
    <r>
      <rPr>
        <i/>
        <sz val="8.5"/>
        <color indexed="8"/>
        <rFont val="Times New Roman"/>
        <family val="1"/>
        <charset val="238"/>
      </rPr>
      <t>in thous. zl</t>
    </r>
  </si>
  <si>
    <r>
      <t xml:space="preserve">w % nakładów inwestycyjnych ogółem
</t>
    </r>
    <r>
      <rPr>
        <i/>
        <sz val="8.5"/>
        <rFont val="Times New Roman"/>
        <family val="1"/>
        <charset val="238"/>
      </rPr>
      <t>in % of investment outlays in total</t>
    </r>
  </si>
  <si>
    <r>
      <t xml:space="preserve">na 1 miesz-kańca
 w zł
</t>
    </r>
    <r>
      <rPr>
        <i/>
        <sz val="8.5"/>
        <color indexed="8"/>
        <rFont val="Times New Roman"/>
        <family val="1"/>
        <charset val="238"/>
      </rPr>
      <t>per capita 
in zl</t>
    </r>
  </si>
  <si>
    <r>
      <t xml:space="preserve">w odsetkach
</t>
    </r>
    <r>
      <rPr>
        <i/>
        <sz val="8.5"/>
        <color indexed="8"/>
        <rFont val="Times New Roman"/>
        <family val="1"/>
        <charset val="238"/>
      </rPr>
      <t>in percent</t>
    </r>
  </si>
  <si>
    <r>
      <t xml:space="preserve">gospodarkę ściekową i ochronę wód
</t>
    </r>
    <r>
      <rPr>
        <i/>
        <sz val="8.5"/>
        <rFont val="Times New Roman"/>
        <family val="1"/>
        <charset val="238"/>
      </rPr>
      <t>wastewater management and protection of water</t>
    </r>
  </si>
  <si>
    <r>
      <t xml:space="preserve">Ogółem         </t>
    </r>
    <r>
      <rPr>
        <i/>
        <sz val="8.5"/>
        <color indexed="8"/>
        <rFont val="Times New Roman"/>
        <family val="1"/>
        <charset val="238"/>
      </rPr>
      <t>Total</t>
    </r>
  </si>
  <si>
    <r>
      <t xml:space="preserve">w % nakładów
inwestycyjnych
ogółem
</t>
    </r>
    <r>
      <rPr>
        <i/>
        <sz val="8.5"/>
        <rFont val="Times New Roman"/>
        <family val="1"/>
        <charset val="238"/>
      </rPr>
      <t>in % of investment outlays in total</t>
    </r>
  </si>
  <si>
    <r>
      <t xml:space="preserve">Ujęcia
i doprowadzenia
wody
</t>
    </r>
    <r>
      <rPr>
        <i/>
        <sz val="8.5"/>
        <color indexed="8"/>
        <rFont val="Times New Roman"/>
        <family val="1"/>
        <charset val="238"/>
      </rPr>
      <t>Water intakes and systems</t>
    </r>
  </si>
  <si>
    <r>
      <t xml:space="preserve">Budowa
i modernizacja
stacji uzdatniania
wody
</t>
    </r>
    <r>
      <rPr>
        <i/>
        <sz val="8.5"/>
        <color indexed="8"/>
        <rFont val="Times New Roman"/>
        <family val="1"/>
        <charset val="238"/>
      </rPr>
      <t>Construction and modernization of water treatment plants</t>
    </r>
  </si>
  <si>
    <r>
      <t xml:space="preserve">Zbiorniki
i stopnie wodne
</t>
    </r>
    <r>
      <rPr>
        <i/>
        <sz val="8.5"/>
        <color indexed="8"/>
        <rFont val="Times New Roman"/>
        <family val="1"/>
        <charset val="238"/>
      </rPr>
      <t>Water reservoirs and falls</t>
    </r>
  </si>
  <si>
    <r>
      <t xml:space="preserve">Regulacja 
i zabudowa rzek
i potoków górskich
</t>
    </r>
    <r>
      <rPr>
        <i/>
        <sz val="8.5"/>
        <color indexed="8"/>
        <rFont val="Times New Roman"/>
        <family val="1"/>
        <charset val="238"/>
      </rPr>
      <t>Regulation and management of rivers and mountain streams</t>
    </r>
  </si>
  <si>
    <r>
      <t xml:space="preserve">Obwałowania
przeciwpowo-
dziowe
</t>
    </r>
    <r>
      <rPr>
        <i/>
        <sz val="8.5"/>
        <color indexed="8"/>
        <rFont val="Times New Roman"/>
        <family val="1"/>
        <charset val="238"/>
      </rPr>
      <t>Flood embank-ments</t>
    </r>
    <r>
      <rPr>
        <sz val="8.5"/>
        <color indexed="8"/>
        <rFont val="Times New Roman"/>
        <family val="1"/>
        <charset val="238"/>
      </rPr>
      <t xml:space="preserve">
</t>
    </r>
  </si>
  <si>
    <t>W MILIONACH ZŁ</t>
  </si>
  <si>
    <t>IN MILIONS ZL</t>
  </si>
  <si>
    <t xml:space="preserve">Ochrona powietrza atmosferycznego </t>
  </si>
  <si>
    <t xml:space="preserve"> i klimatu </t>
  </si>
  <si>
    <t xml:space="preserve">Wastewater management and  </t>
  </si>
  <si>
    <t>protection of water</t>
  </si>
  <si>
    <t xml:space="preserve">Ochrona gleb, wód podziemnych </t>
  </si>
  <si>
    <t xml:space="preserve">Protection of soil, groundwater  </t>
  </si>
  <si>
    <t xml:space="preserve">i powierzchniowych </t>
  </si>
  <si>
    <t>and surface water</t>
  </si>
  <si>
    <t xml:space="preserve">Protection against noise and </t>
  </si>
  <si>
    <t>vibration</t>
  </si>
  <si>
    <t>Protection of biodiversity</t>
  </si>
  <si>
    <t>and landscape</t>
  </si>
  <si>
    <t>Pozostała działalność związana z ochroną</t>
  </si>
  <si>
    <t>Other environmental protection</t>
  </si>
  <si>
    <t>W RELACJI DO  PRODUKTU  KRAJOWEGO  BRUTTO</t>
  </si>
  <si>
    <t>IN RELATION TO GROSS DOMESTIC PRODUCT</t>
  </si>
  <si>
    <t xml:space="preserve">w % </t>
  </si>
  <si>
    <t>NA 1 MIESZKAŃCA</t>
  </si>
  <si>
    <t>PER CAPITA</t>
  </si>
  <si>
    <t xml:space="preserve">w zł </t>
  </si>
  <si>
    <t>in zl</t>
  </si>
  <si>
    <t>a Since 2002 the revenues of the sector of environmental protection services have been included. b Included in item "Other activities</t>
  </si>
  <si>
    <r>
      <t xml:space="preserve">naprawione </t>
    </r>
    <r>
      <rPr>
        <i/>
        <sz val="8.5"/>
        <color indexed="8"/>
        <rFont val="Times New Roman"/>
        <family val="1"/>
        <charset val="238"/>
      </rPr>
      <t>compensated</t>
    </r>
  </si>
  <si>
    <t xml:space="preserve">Węgiel kamienny </t>
  </si>
  <si>
    <t>Hard coal</t>
  </si>
  <si>
    <t xml:space="preserve">Węgiel brunatny </t>
  </si>
  <si>
    <t>Lignite</t>
  </si>
  <si>
    <t xml:space="preserve">Surowce skalne </t>
  </si>
  <si>
    <t xml:space="preserve">Budynki: mieszkalne </t>
  </si>
  <si>
    <t>Residential buildings</t>
  </si>
  <si>
    <t xml:space="preserve">gospodarcze </t>
  </si>
  <si>
    <t>farm buildings</t>
  </si>
  <si>
    <t xml:space="preserve">Obiekty użyteczności publicznej </t>
  </si>
  <si>
    <t>General purpose public buildings</t>
  </si>
  <si>
    <t xml:space="preserve">Regulacja rzek i cieków </t>
  </si>
  <si>
    <t>Regulation of rivers and watercourses</t>
  </si>
  <si>
    <t xml:space="preserve">Sieć gazowa </t>
  </si>
  <si>
    <t>Gas network</t>
  </si>
  <si>
    <t xml:space="preserve">Drogi, ulice, mosty i wiadukty </t>
  </si>
  <si>
    <t>Roads, streets, bridges and viaducts</t>
  </si>
  <si>
    <t xml:space="preserve">Inne obiekty </t>
  </si>
  <si>
    <t>Other facilities</t>
  </si>
  <si>
    <t xml:space="preserve">Zastępcze budownictwo: niemieszkaniowe </t>
  </si>
  <si>
    <t>Supplementary construction: non-residential</t>
  </si>
  <si>
    <t xml:space="preserve">mieszkaniowe </t>
  </si>
  <si>
    <t>residential</t>
  </si>
  <si>
    <t>Ź r ó d ł o: dane Wyższego Urzędu Górniczego.</t>
  </si>
  <si>
    <t xml:space="preserve">w tym recykling i zagospodarowanie odpadów </t>
  </si>
  <si>
    <t>w tym recykling i zagospodarowanie odpadów</t>
  </si>
  <si>
    <r>
      <t xml:space="preserve">ogółem (przemysłowe 
i komunalne)
</t>
    </r>
    <r>
      <rPr>
        <i/>
        <sz val="8.5"/>
        <rFont val="Times New Roman"/>
        <family val="1"/>
        <charset val="238"/>
      </rPr>
      <t>total (industrial and municipal)</t>
    </r>
  </si>
  <si>
    <r>
      <rPr>
        <sz val="8.5"/>
        <color indexed="8"/>
        <rFont val="Times New Roman"/>
        <family val="1"/>
        <charset val="238"/>
      </rPr>
      <t>Zbiorniki wodne</t>
    </r>
    <r>
      <rPr>
        <i/>
        <sz val="8.5"/>
        <color indexed="8"/>
        <rFont val="Times New Roman"/>
        <family val="1"/>
        <charset val="238"/>
      </rPr>
      <t xml:space="preserve">
Water reservoirs</t>
    </r>
  </si>
  <si>
    <t>W relacji do produktu krajowego brutto w %</t>
  </si>
  <si>
    <t>In relation to gross domestic product in %</t>
  </si>
  <si>
    <r>
      <t xml:space="preserve">Liczba obiektów
</t>
    </r>
    <r>
      <rPr>
        <i/>
        <sz val="8.5"/>
        <color indexed="8"/>
        <rFont val="Times New Roman"/>
        <family val="1"/>
        <charset val="238"/>
      </rPr>
      <t>Number of facilities</t>
    </r>
  </si>
  <si>
    <r>
      <t xml:space="preserve">budowle piętrzące/ 
</t>
    </r>
    <r>
      <rPr>
        <i/>
        <sz val="8.5"/>
        <color indexed="8"/>
        <rFont val="Times New Roman"/>
        <family val="1"/>
        <charset val="238"/>
      </rPr>
      <t xml:space="preserve">damming structures/
</t>
    </r>
    <r>
      <rPr>
        <sz val="8.5"/>
        <color indexed="8"/>
        <rFont val="Times New Roman"/>
        <family val="1"/>
        <charset val="238"/>
      </rPr>
      <t>obiekty</t>
    </r>
    <r>
      <rPr>
        <i/>
        <sz val="8.5"/>
        <color indexed="8"/>
        <rFont val="Times New Roman"/>
        <family val="1"/>
        <charset val="238"/>
      </rPr>
      <t xml:space="preserve">
facilities</t>
    </r>
  </si>
  <si>
    <r>
      <t xml:space="preserve">sztuczne zbiorniki wodne
</t>
    </r>
    <r>
      <rPr>
        <i/>
        <sz val="8.5"/>
        <color indexed="8"/>
        <rFont val="Times New Roman"/>
        <family val="1"/>
        <charset val="238"/>
      </rPr>
      <t>artificial water reservoirs</t>
    </r>
  </si>
  <si>
    <r>
      <rPr>
        <i/>
        <sz val="8.5"/>
        <color indexed="8"/>
        <rFont val="Times New Roman"/>
        <family val="1"/>
        <charset val="238"/>
      </rPr>
      <t>a, b</t>
    </r>
    <r>
      <rPr>
        <sz val="8.5"/>
        <color indexed="8"/>
        <rFont val="Times New Roman"/>
        <family val="1"/>
        <charset val="238"/>
      </rPr>
      <t xml:space="preserve">  Ze środkami własnymi Banku w wysokości (mln zł):  </t>
    </r>
    <r>
      <rPr>
        <i/>
        <sz val="8.5"/>
        <color indexed="8"/>
        <rFont val="Times New Roman"/>
        <family val="1"/>
        <charset val="238"/>
      </rPr>
      <t>a</t>
    </r>
    <r>
      <rPr>
        <sz val="8.5"/>
        <color indexed="8"/>
        <rFont val="Times New Roman"/>
        <family val="1"/>
        <charset val="238"/>
      </rPr>
      <t xml:space="preserve">  0,9 ;  </t>
    </r>
    <r>
      <rPr>
        <i/>
        <sz val="8.5"/>
        <color indexed="8"/>
        <rFont val="Times New Roman"/>
        <family val="1"/>
        <charset val="238"/>
      </rPr>
      <t>b</t>
    </r>
    <r>
      <rPr>
        <sz val="8.5"/>
        <color indexed="8"/>
        <rFont val="Times New Roman"/>
        <family val="1"/>
        <charset val="238"/>
      </rPr>
      <t xml:space="preserve">  23,9. </t>
    </r>
  </si>
  <si>
    <t xml:space="preserve">a, b Including own funds of the Bank in the amount of (mln zl): a  0.9 ;  b  23.9. </t>
  </si>
  <si>
    <r>
      <t xml:space="preserve">ochrona 
powierzchni ziemi
</t>
    </r>
    <r>
      <rPr>
        <i/>
        <sz val="8.5"/>
        <color indexed="8"/>
        <rFont val="Times New Roman"/>
        <family val="1"/>
        <charset val="238"/>
      </rPr>
      <t>land protection</t>
    </r>
  </si>
  <si>
    <r>
      <t xml:space="preserve">Z tytułu opłat
</t>
    </r>
    <r>
      <rPr>
        <i/>
        <sz val="8.5"/>
        <color indexed="8"/>
        <rFont val="Times New Roman"/>
        <family val="1"/>
        <charset val="238"/>
      </rPr>
      <t>Due to payments</t>
    </r>
  </si>
  <si>
    <r>
      <t xml:space="preserve">Stan środków pieniężnych na początek roku
</t>
    </r>
    <r>
      <rPr>
        <i/>
        <sz val="8.5"/>
        <color indexed="8"/>
        <rFont val="Times New Roman"/>
        <family val="1"/>
        <charset val="238"/>
      </rPr>
      <t>Funds at the beginning of the year</t>
    </r>
  </si>
  <si>
    <r>
      <t>Wydatki
ogółem</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Total expenditures</t>
    </r>
    <r>
      <rPr>
        <i/>
        <vertAlign val="superscript"/>
        <sz val="8.5"/>
        <color indexed="8"/>
        <rFont val="Times New Roman"/>
        <family val="1"/>
        <charset val="238"/>
      </rPr>
      <t>a</t>
    </r>
  </si>
  <si>
    <r>
      <t xml:space="preserve">Środki
funduszu
ogółem
</t>
    </r>
    <r>
      <rPr>
        <i/>
        <sz val="8.5"/>
        <color indexed="8"/>
        <rFont val="Times New Roman"/>
        <family val="1"/>
        <charset val="238"/>
      </rPr>
      <t>Total funds</t>
    </r>
    <r>
      <rPr>
        <sz val="8.5"/>
        <color indexed="8"/>
        <rFont val="Times New Roman"/>
        <family val="1"/>
        <charset val="238"/>
      </rPr>
      <t xml:space="preserve"> </t>
    </r>
  </si>
  <si>
    <t>undertaken internally</t>
  </si>
  <si>
    <r>
      <t>GOSPODARKA ODPADAMI – KOSZTY NETTO</t>
    </r>
    <r>
      <rPr>
        <sz val="8.5"/>
        <color indexed="8"/>
        <rFont val="Times New Roman"/>
        <family val="1"/>
        <charset val="238"/>
      </rPr>
      <t xml:space="preserve">  </t>
    </r>
  </si>
  <si>
    <t>Subsydia</t>
  </si>
  <si>
    <t>OCHRONA PRZED HAŁASEM I WIBRACJAMI</t>
  </si>
  <si>
    <t>PROTECTION AGAINST NOISE AND VIBRATION – 
NET COSTS</t>
  </si>
  <si>
    <t>PROTECTION OF BIODIVERSITY AND LANDSCAPE – NET COSTS</t>
  </si>
  <si>
    <r>
      <t xml:space="preserve">(bez </t>
    </r>
    <r>
      <rPr>
        <sz val="9"/>
        <color indexed="8"/>
        <rFont val="Times New Roman"/>
        <family val="1"/>
        <charset val="238"/>
      </rPr>
      <t>sekcji E</t>
    </r>
    <r>
      <rPr>
        <sz val="8.5"/>
        <color indexed="8"/>
        <rFont val="Times New Roman"/>
        <family val="1"/>
        <charset val="238"/>
      </rPr>
      <t xml:space="preserve">) </t>
    </r>
    <r>
      <rPr>
        <b/>
        <sz val="8.5"/>
        <color indexed="8"/>
        <rFont val="Times New Roman"/>
        <family val="1"/>
        <charset val="238"/>
      </rPr>
      <t xml:space="preserve"> </t>
    </r>
  </si>
  <si>
    <r>
      <t>R A Z E M (I+II+III)</t>
    </r>
    <r>
      <rPr>
        <sz val="8.5"/>
        <color indexed="8"/>
        <rFont val="Times New Roman"/>
        <family val="1"/>
        <charset val="238"/>
      </rPr>
      <t xml:space="preserve"> </t>
    </r>
  </si>
  <si>
    <r>
      <t xml:space="preserve">(bez </t>
    </r>
    <r>
      <rPr>
        <sz val="9"/>
        <color indexed="8"/>
        <rFont val="Times New Roman"/>
        <family val="1"/>
        <charset val="238"/>
      </rPr>
      <t>sekcji E</t>
    </r>
    <r>
      <rPr>
        <sz val="8.5"/>
        <color indexed="8"/>
        <rFont val="Times New Roman"/>
        <family val="1"/>
        <charset val="238"/>
      </rPr>
      <t xml:space="preserve">) </t>
    </r>
  </si>
  <si>
    <r>
      <t>(bez sekcji E)</t>
    </r>
    <r>
      <rPr>
        <i/>
        <sz val="8.5"/>
        <color indexed="8"/>
        <rFont val="Times New Roman"/>
        <family val="1"/>
        <charset val="238"/>
      </rPr>
      <t xml:space="preserve"> </t>
    </r>
  </si>
  <si>
    <r>
      <t xml:space="preserve">wszystkie </t>
    </r>
    <r>
      <rPr>
        <i/>
        <sz val="8.5"/>
        <color indexed="8"/>
        <rFont val="Times New Roman"/>
        <family val="1"/>
        <charset val="238"/>
      </rPr>
      <t>all</t>
    </r>
  </si>
  <si>
    <t>Go to the contents</t>
  </si>
  <si>
    <t>T A B L I C E</t>
  </si>
  <si>
    <t>T A B L E S</t>
  </si>
  <si>
    <t>Dział 8.</t>
  </si>
  <si>
    <t>Chapter 8.</t>
  </si>
  <si>
    <t>EKONOMICZNE ASPEKTY OCHRONY ŚRODOWISKA</t>
  </si>
  <si>
    <t>ECONOMIC ASPECTS OF ENVIRONMENTAL PROTECTION</t>
  </si>
  <si>
    <t>SPIS TABLIC</t>
  </si>
  <si>
    <t xml:space="preserve">NAKŁADY NA OCHRONĘ ŚRODOWISKA (NAKŁADY NA ŚRODKI TRWAŁE I KOSZTY BIEŻĄCE) NETTO WEDŁUG SEKTORÓW I DZIEDZIN OCHRONY ŚRODOWISKA </t>
  </si>
  <si>
    <t>NET OUTLAYS ON ENVIRONMENTAL PROTECTION (OUTLAYS ON FIXED ASSETS AND CURRENT COSTS) BY SECTORS AND FIELDS OF ENVIRONMENTAL PROTECTION</t>
  </si>
  <si>
    <t xml:space="preserve">NAKŁADY NA ŚRODKI TRWAŁE SŁUŻĄCE OCHRONIE ŚRODOWISKA I GOSPODARCE WODNEJ WEDŁUG ŹRÓDEŁ FINANSOWANIA I GRUP INWESTORÓW </t>
  </si>
  <si>
    <t>(ceny bieżące)</t>
  </si>
  <si>
    <t xml:space="preserve">OUTLAYS ON FIXED ASSETS FOR ENVIRONMENTAL PROTECTION AND WATER MANAGEMENT BY SOURCES OF FINANCING AND GROUPS OF  INVESTORS </t>
  </si>
  <si>
    <t>(current prices)</t>
  </si>
  <si>
    <t>NAKŁADY NA ŚRODKI TRWAŁE SŁUŻĄCE OCHRONIE ŚRODOWISKA WEDŁUG KIERUNKÓW INWESTOWANIA, SEKTORÓW, INWESTYCJI „KOŃCA RURY”</t>
  </si>
  <si>
    <t>OUTLAYS ON FIXED ASSETS FOR ENVIRONMENTAL PROTECTION BY DIRECTIONS OF INVESTING, SECTORS, “END-OF-PIPE” INVESTMENTS AND INTEGRATED</t>
  </si>
  <si>
    <t>KOSZTY BIEŻĄCE OCHRONY ŚRODOWISKA NETTO WEDŁUG DZIEDZIN OCHRONY ŚRODOWISKA, SEKTORÓW ORAZ POLSKIEJ KLASYFIKACJI DZIAŁALNOŚCI</t>
  </si>
  <si>
    <t>Stan w dniu 31 XII.</t>
  </si>
  <si>
    <t xml:space="preserve">As of 31 XII.     </t>
  </si>
  <si>
    <t xml:space="preserve">PRO-ECOLOGICAL CREDITS GRANTED BY THE BANK FOR ENVIRONMENTAL PROTECTION WITH THE COOPERATION WITH VOIVODSHIPS ENVIRONMENTAL </t>
  </si>
  <si>
    <t xml:space="preserve">OPŁATY  ZA  KORZYSTANIE  ZE  ŚRODOWISKA  I  INNE  WPŁYWY  NA  OCHRONĘ  ŚRODOWISKA I GOSPODARKĘ WODNĄ I ICH REDYSTRYBUCJA WEDŁUG </t>
  </si>
  <si>
    <t>PAYMENTS FOR USE OF NATURAL ENVIRONMENT AND OTHER RECEIPTS FOR THE NATIONAL ENVIRONMENTAL PROTECTION AND WATER MANAGEMENT FUNDS</t>
  </si>
  <si>
    <t xml:space="preserve">GROMADZENIE  ŚRODKÓW  PIENIĘŻNYCH  Z TYTUŁU OCHRONY GRUNTÓW ROLNYCH I LEŚNYCH (D. FUNDUSZ OCHRONY GRUNTÓW ROLNYCH) WEDŁUG  </t>
  </si>
  <si>
    <t xml:space="preserve">ACCUMULATION  OF THE AGRICULTURAL AND FORESTRY LAND PROTECTION FUNDS BY  (FORMER AGRICULTURAL LAND PROTECTION FUND) VOIVODSHIPS </t>
  </si>
  <si>
    <t xml:space="preserve">RECEIPTS AND MANAGEMENT OF THE AGRICULTURAL AND FORESTRY LAND PROTECTION FUNDS (FORMER AGRICULTURAL LAND PROTECTION FUND) BY </t>
  </si>
  <si>
    <t xml:space="preserve">WYKORZYSTANIE  ŚRODKÓW  PIENIĘŻNYCH Z TYTUŁU OCHRONY GRUNTÓW  ROLNYCH I LEŚNYCH (D. FUNDUSZ OCHRONY GRUNTÓW ROLNYCH) WEDŁUG </t>
  </si>
  <si>
    <t>THE USE OF MONEY FROM THE AGRICULTURAL AND FORESTRY LAND PROTECTION FUNDS (FORMER AGRICULTURAL LAND PROTECTION FUND) BY VOIVODSHIPS</t>
  </si>
  <si>
    <t xml:space="preserve">PRACE  I  PRZEDSIĘWZIĘCIA  ZREALIZOWANE  W  OPARCIU O ŚRODKI  PIENIEŻNE Z TYTUŁU OCHRONY GRUNTÓW  ROLNYCH  I LEŚNYCH (D. FUNDUSZ OCHRONY </t>
  </si>
  <si>
    <t xml:space="preserve">WORKS AND UNDERTAKINGS CARRIED OUT WITH THE USE OF THE AGRICULTURAL AND FORESTRY LAND PROTECTION FUNDS (FORMER AGRICULTURAL LAND </t>
  </si>
  <si>
    <t xml:space="preserve">NAKŁADY NA OCHRONĘ ŚRODOWISKA (NAKŁADY NA ŚRODKI TRWAŁE I KOSZTY BIEŻĄCE) NETTO WEDŁUG </t>
  </si>
  <si>
    <t xml:space="preserve">NET OUTLAYS ON ENVIRONMENTAL PROTECTION (OUTLAYS ON FIXED ASSETS AND CURRENT COSTS) BY SECTORS AND </t>
  </si>
  <si>
    <t>&lt; POWRÓT</t>
  </si>
  <si>
    <t>&lt; BACK</t>
  </si>
  <si>
    <t xml:space="preserve">EFEKTY  RZECZOWE  UZYSKANE  W  WYNIKU  PRZEKAZANIA  DO  UŻYTKU  INWESTYCJI OCHRONY ŚRODOWISKA </t>
  </si>
  <si>
    <t>FUNDUSZE  OCHRONY  ŚRODOWISKA  I GOSPODARKI WODNEJ ORAZ BUDŻETY ŚRODOWISKOWE − ŹRÓDŁA,</t>
  </si>
  <si>
    <t>Przejdź do spisu tablic</t>
  </si>
  <si>
    <t xml:space="preserve">NAKŁADY NA ŚRODKI TRWAŁE SŁUŻĄCE OCHRONIE ŚRODOWISKA I GOSPODARCE WODNEJ WEDŁUG ŹRÓDEŁ </t>
  </si>
  <si>
    <t xml:space="preserve">OUTLAYS ON FIXED ASSETS FOR ENVIRONMENTAL PROTECTION AND WATER MANAGEMENT BY SOURCES OF FINANCING </t>
  </si>
  <si>
    <t>AND GROUPS OF  INVESTORS (current prices)</t>
  </si>
  <si>
    <t>NAKŁADY NA ŚRODKI TRWAŁE SŁUŻĄCE OCHRONIE ŚRODOWISKA I GOSPODARCE</t>
  </si>
  <si>
    <t xml:space="preserve">OUTLAYS ON FIXED ASSETS FOR ENVIRONMENTAL PROTECTION AND WATER MANAGEMENT BY </t>
  </si>
  <si>
    <t>Zapobieganie zanieczyszczeniom ….</t>
  </si>
  <si>
    <t xml:space="preserve">NAKŁADY NA ŚRODKI TRWAŁE SŁUŻĄCE OCHRONIE ŚRODOWISKA WEDŁUG </t>
  </si>
  <si>
    <t xml:space="preserve">OUTLAYS ON FIXED ASSETS FOR ENVIRONMENTAL PROTECTION BY GROUPS OF </t>
  </si>
  <si>
    <t>NAKŁADY NA ŚRODKI TRWAŁE SŁUŻĄCE OCHRONIE ŚRODOWISKA WEDŁUG KIERUNKÓW</t>
  </si>
  <si>
    <t xml:space="preserve">OUTLAYS ON FIXED ASSETS FOR ENVIRONMENTAL PROTECTION BY DIRECTIONS OF INVESTING AND </t>
  </si>
  <si>
    <t>NAKŁADY NA ŚRODKI TRWAŁE SŁUŻĄCE OCHRONIE ŚRODOWISKA WEDŁUG RODZAJU INWESTYCJI I WOJEWÓDZTW</t>
  </si>
  <si>
    <t xml:space="preserve">OUTLAYS ON FIXED ASSETS FOR WATER MANAGEMENT BY DIRECTIONS OF INVESTING AND GROUPS OF </t>
  </si>
  <si>
    <t xml:space="preserve">NAKŁADY NA ŚRODKI TRWAŁE SŁUŻĄCE GOSPODARCE WODNEJ WEDŁUG KIERUNKÓW </t>
  </si>
  <si>
    <t>NAKŁADY NA ŚRODKI TRWAŁE SŁUŻĄCE GOSPODARCE WODNEJ WEDŁUG</t>
  </si>
  <si>
    <t xml:space="preserve">OUTLAYS ON FIXED ASSETS FOR WATER MANAGEMENT BY GROUPS OF INVESTORS </t>
  </si>
  <si>
    <t>EFEKTY RZECZOWE ODDANYCH DO UŻYTKU INWESTYCJI GOSPODARKI WODNEJ WEDŁUG GRUP</t>
  </si>
  <si>
    <t>(current proces)</t>
  </si>
  <si>
    <t xml:space="preserve">KOSZTY BIEŻĄCE OCHRONY ŚRODOWISKA I PRZYCHODY WEDŁUG DZIEDZIN </t>
  </si>
  <si>
    <t>CURRENT COSTS OF ENVIRONMENTAL PROTECTION AND REVENUES BY FIELDS OF</t>
  </si>
  <si>
    <t>a Of air and climate. b Through modification of technological processes and the increase in efficiency of energy use. c Mainly renewable energy sources d Concerns the emission of greenhouse gases and gases that have a harmful impact on the ozone layer in the stratosphere (carbon dioxide, methane, nitrogen oxide, chlorofluorocarbons and halocarbons). e Of other than greenhouse gases and gases that have a harmful impact on the ozone layer in the stratosphere (carbon dioxide, methane, nitrogen oxide, chlorofluorocarbons and halocarbons).  f Through modification of technological processes. g Resulting in a reduction of the amount of waste water produced and pollutant concentration, and a reduction of the amount of sewage sludge. h  Excluding protection of workplaces i Excluding external security.</t>
  </si>
  <si>
    <t>Ź r ó d ł o:  dane Ministerstwa Rolnictwa i Rozwoju Wsi.</t>
  </si>
  <si>
    <t>PRO-ECOLOGICAL CREDITS GRANTED BY THE BANK FOR ENVIRONMENTAL PROTECTION WITH THE COOPERATION WITH VOIVODSHIPS</t>
  </si>
  <si>
    <t xml:space="preserve">PAYMENTS FOR USE OF NATURAL ENVIRONMENT AND OTHER RECEIPTS FOR THE NATIONAL ENVIRONMENTAL PROTECTION AND WATER MANAGEMENT FUNDS AND THEIR REDISTRIBUTION BY </t>
  </si>
  <si>
    <t xml:space="preserve">WPŁYWY  NA  WOJEWÓDZKIE  FUNDUSZE  OCHRONY  ŚRODOWISKA  I  GOSPODARKI WODNEJ  WEDŁUG </t>
  </si>
  <si>
    <t xml:space="preserve">WYDATKI  WOJEWÓDZKICH  FUNDUSZY  OCHRONY  ŚRODOWISKA  I  GOSPODARKI  WODNEJ  </t>
  </si>
  <si>
    <t xml:space="preserve">EXPENDITURES OF VOIVODSHIPS ENVIRONMENTAL PROTECTION AND WATER MANAGEMENT FUNDS BY  </t>
  </si>
  <si>
    <t xml:space="preserve">KIERUNKI  FINANSOWANIA  Z  WOJEWÓDZKICH  FUNDUSZY  OCHRONY  ŚRODOWISKA I  GOSPODARKI  </t>
  </si>
  <si>
    <t xml:space="preserve">FINANCING DIRECTIONS OF VOIVODSHIPS ENVIRONMENTAL PROTECTION AND WATER MANAGEMENT FUNDS BY </t>
  </si>
  <si>
    <t>REDYSTRYBUCJA  WPŁYWÓW Z TYTUŁU KAR NA OCHRONĘ ŚRODOWISKA I GOSPODARKĘ</t>
  </si>
  <si>
    <t xml:space="preserve">REDISTRIBUTION OF RECEIPTS DUE TO FINES FOR  ENVIRONMENTAL PROTECTION AND WATER </t>
  </si>
  <si>
    <t xml:space="preserve">WPŁYWY  ORAZ  NALEŻNOŚCI  Z  TYTUŁU  KAR  WYMIERZONYCH  ZA  PRZEKROCZENIA USTALONYCH WARUNKÓW  </t>
  </si>
  <si>
    <t>ACCUMULATION  OF THE AGRICULTURAL AND FORESTRY LAND PROTECTION FUNDS BY  (FORMER AGRICULTURAL LAND PROTECTION FUND) VOIVODSHIPS</t>
  </si>
  <si>
    <t xml:space="preserve">GROMADZENIE  ŚRODKÓW  PIENIĘŻNYCH  Z TYTUŁU OCHRONY GRUNTÓW ROLNYCH I LEŚNYCH (D. FUNDUSZ OCHRONY GRUNTÓW ROLNYCH) </t>
  </si>
  <si>
    <t xml:space="preserve">WPŁYWY I  GOSPODAROWANIE ŚRODKAMI  PIENIĘŻNYMI  Z TYTUŁU OCHRONY GRUNTÓW ROLNYCH I LEŚNYCH (D. FUNDUSZ OCHRONY GRUNTÓW  ROLNYCH) </t>
  </si>
  <si>
    <t xml:space="preserve">WPŁYWY I  GOSPODAROWANIE ŚRODKAMI  PIENIĘŻNYMI  Z TYTUŁU OCHRONY GRUNTÓW  </t>
  </si>
  <si>
    <t xml:space="preserve">ROLNYCH I LEŚNYCH (D. FUNDUSZ OCHRONY GRUNTÓW  ROLNYCH) WEDŁUG </t>
  </si>
  <si>
    <t>RECEIPTS AND MANAGEMENT OF THE AGRICULTURAL AND FORESTRY LAND PROTECTION FUNDS</t>
  </si>
  <si>
    <t xml:space="preserve">WYKORZYSTANIE  ŚRODKÓW  PIENIĘŻNYCH Z TYTUŁU OCHRONY GRUNTÓW  ROLNYCH I LEŚNYCH (D. FUNDUSZ OCHRONY GRUNTÓW ROLNYCH) </t>
  </si>
  <si>
    <t xml:space="preserve">PRACE  I  PRZEDSIĘWZIĘCIA  ZREALIZOWANE  W  OPARCIU O ŚRODKI  PIENIEŻNE Z TYTUŁU </t>
  </si>
  <si>
    <t xml:space="preserve">OCHRONY GRUNTÓW  ROLNYCH  I LEŚNYCH (D. FUNDUSZ OCHRONY GRUNTÓW ROLNYCH) </t>
  </si>
  <si>
    <t xml:space="preserve">POMOC ZAGRANICZNA NA OCHRONĘ ŚRODOWISKA WEDŁUG ŹRÓDEŁ POCHODZENIA, KIERUNKÓW </t>
  </si>
  <si>
    <r>
      <t xml:space="preserve">w milionach zł    </t>
    </r>
    <r>
      <rPr>
        <i/>
        <sz val="8.5"/>
        <color indexed="8"/>
        <rFont val="Times New Roman"/>
        <family val="1"/>
        <charset val="238"/>
      </rPr>
      <t>in million zl</t>
    </r>
  </si>
  <si>
    <r>
      <t xml:space="preserve">w tysiącach zł     </t>
    </r>
    <r>
      <rPr>
        <i/>
        <sz val="8.5"/>
        <color indexed="8"/>
        <rFont val="Times New Roman"/>
        <family val="1"/>
        <charset val="238"/>
      </rPr>
      <t>in thousand zl</t>
    </r>
  </si>
  <si>
    <t>PUBLIC, ECONOMIC AND ENVIRONMENTAL PROTECTION SERVICES SECTORS</t>
  </si>
  <si>
    <t xml:space="preserve">Przychody i oszczędności związane z ochroną środowiska </t>
  </si>
  <si>
    <t xml:space="preserve">koszty funkcjonowania urządzeń zapobiegających zanieczyszczeniom </t>
  </si>
  <si>
    <t xml:space="preserve">koszty funkcjonowania urządzeń końca rury </t>
  </si>
  <si>
    <t xml:space="preserve"> KOSZTY NETTO </t>
  </si>
  <si>
    <t xml:space="preserve">OCHRONA PRZED PROMIENIOWANIEM JONIZUJĄCYM – </t>
  </si>
  <si>
    <t>Illegal waste landfilling</t>
  </si>
  <si>
    <r>
      <t xml:space="preserve">oczyszczanie ścieków
</t>
    </r>
    <r>
      <rPr>
        <i/>
        <sz val="8.5"/>
        <rFont val="Times New Roman"/>
        <family val="1"/>
        <charset val="238"/>
      </rPr>
      <t>wastewater treatment plants</t>
    </r>
  </si>
  <si>
    <r>
      <t xml:space="preserve">Podczyszczalnie ścieków
przemysłowych
</t>
    </r>
    <r>
      <rPr>
        <i/>
        <sz val="8.5"/>
        <rFont val="Times New Roman"/>
        <family val="1"/>
        <charset val="238"/>
      </rPr>
      <t>Industrial wastewater pretreatment plants</t>
    </r>
    <r>
      <rPr>
        <sz val="8.5"/>
        <rFont val="Times New Roman"/>
        <family val="1"/>
        <charset val="238"/>
      </rPr>
      <t xml:space="preserve">
</t>
    </r>
  </si>
  <si>
    <r>
      <t xml:space="preserve">Stacje uzdatniania wody ogółem
</t>
    </r>
    <r>
      <rPr>
        <i/>
        <sz val="8.5"/>
        <color indexed="8"/>
        <rFont val="Times New Roman"/>
        <family val="1"/>
        <charset val="238"/>
      </rPr>
      <t>Water treatment stations in total</t>
    </r>
  </si>
  <si>
    <t>B. COLLECTIVE SEWAGE NETWORKS</t>
  </si>
  <si>
    <t>A. CONCERNING COLLECTIVE WATER SUPPLY NETWORKS AND WATER TREATMENT STATIONS</t>
  </si>
  <si>
    <r>
      <t xml:space="preserve">Stacje  uzdatniania wody
</t>
    </r>
    <r>
      <rPr>
        <i/>
        <sz val="8.5"/>
        <color indexed="8"/>
        <rFont val="Times New Roman"/>
        <family val="1"/>
        <charset val="238"/>
      </rPr>
      <t>Water treatment stations</t>
    </r>
  </si>
  <si>
    <t>U w a g a. Ponadto w 2000 r., udzielono we współpracy z gminnymi funduszami ochrony środowiska i gospodarki wodnej 48 kredytów w wysokości 67 tys. zł na ochronę wód.</t>
  </si>
  <si>
    <t>N o t e. Moreover, in 2000, 48 loans for water protection with the participation of Gmina Environmental Protection and Water Management Funds in the amount of 67 thous. zl were granted.</t>
  </si>
  <si>
    <t xml:space="preserve">O G Ó Ł E M (I+II+III) </t>
  </si>
  <si>
    <t>P O L S K A</t>
  </si>
  <si>
    <r>
      <rPr>
        <b/>
        <i/>
        <sz val="8.5"/>
        <color indexed="8"/>
        <rFont val="Times New Roman"/>
        <family val="1"/>
        <charset val="238"/>
      </rPr>
      <t>T O T A L</t>
    </r>
    <r>
      <rPr>
        <i/>
        <sz val="8.5"/>
        <color indexed="8"/>
        <rFont val="Times New Roman"/>
        <family val="1"/>
        <charset val="238"/>
      </rPr>
      <t xml:space="preserve"> (Non-redeemable financing only)</t>
    </r>
  </si>
  <si>
    <r>
      <t>EXPENDITURES</t>
    </r>
    <r>
      <rPr>
        <b/>
        <i/>
        <vertAlign val="superscript"/>
        <sz val="8.5"/>
        <rFont val="Times New Roman"/>
        <family val="1"/>
        <charset val="238"/>
      </rPr>
      <t>a</t>
    </r>
  </si>
  <si>
    <r>
      <t>HOUSEHOLDS</t>
    </r>
    <r>
      <rPr>
        <i/>
        <vertAlign val="superscript"/>
        <sz val="8.5"/>
        <rFont val="Times New Roman"/>
        <family val="1"/>
        <charset val="238"/>
      </rPr>
      <t>a</t>
    </r>
  </si>
  <si>
    <r>
      <t xml:space="preserve">Ogółem
</t>
    </r>
    <r>
      <rPr>
        <i/>
        <sz val="8.5"/>
        <rFont val="Times New Roman"/>
        <family val="1"/>
        <charset val="238"/>
      </rPr>
      <t>Total</t>
    </r>
  </si>
  <si>
    <r>
      <t xml:space="preserve">Środki          </t>
    </r>
    <r>
      <rPr>
        <i/>
        <sz val="8.5"/>
        <rFont val="Times New Roman"/>
        <family val="1"/>
        <charset val="238"/>
      </rPr>
      <t>Funds</t>
    </r>
  </si>
  <si>
    <r>
      <t xml:space="preserve">Kredyty i pożyczki krajowe w tym bankowe </t>
    </r>
    <r>
      <rPr>
        <i/>
        <sz val="8.5"/>
        <rFont val="Times New Roman"/>
        <family val="1"/>
        <charset val="238"/>
      </rPr>
      <t>Domestic credits and loans, including bank credits and loans</t>
    </r>
    <r>
      <rPr>
        <sz val="8.5"/>
        <color indexed="8"/>
        <rFont val="Times New Roman"/>
        <family val="1"/>
        <charset val="238"/>
      </rPr>
      <t/>
    </r>
  </si>
  <si>
    <r>
      <t xml:space="preserve">Inne środki 
w tym nakłady niesfinansowane </t>
    </r>
    <r>
      <rPr>
        <i/>
        <sz val="8.5"/>
        <rFont val="Times New Roman"/>
        <family val="1"/>
        <charset val="238"/>
      </rPr>
      <t>Other funds, including non- financed outlays</t>
    </r>
  </si>
  <si>
    <r>
      <t xml:space="preserve">własne
</t>
    </r>
    <r>
      <rPr>
        <i/>
        <sz val="8.5"/>
        <rFont val="Times New Roman"/>
        <family val="1"/>
        <charset val="238"/>
      </rPr>
      <t>own</t>
    </r>
  </si>
  <si>
    <r>
      <t xml:space="preserve">z budżetu      </t>
    </r>
    <r>
      <rPr>
        <i/>
        <sz val="8.5"/>
        <rFont val="Times New Roman"/>
        <family val="1"/>
        <charset val="238"/>
      </rPr>
      <t>from budgets</t>
    </r>
  </si>
  <si>
    <r>
      <t xml:space="preserve">z zagranicy
</t>
    </r>
    <r>
      <rPr>
        <i/>
        <sz val="8.5"/>
        <rFont val="Times New Roman"/>
        <family val="1"/>
        <charset val="238"/>
      </rPr>
      <t>from
abroad</t>
    </r>
  </si>
  <si>
    <r>
      <rPr>
        <sz val="8.5"/>
        <rFont val="Times New Roman"/>
        <family val="1"/>
        <charset val="238"/>
      </rPr>
      <t>województwa</t>
    </r>
    <r>
      <rPr>
        <i/>
        <sz val="8.5"/>
        <rFont val="Times New Roman"/>
        <family val="1"/>
        <charset val="238"/>
      </rPr>
      <t xml:space="preserve">
voivodship</t>
    </r>
  </si>
  <si>
    <r>
      <rPr>
        <sz val="8.5"/>
        <rFont val="Times New Roman"/>
        <family val="1"/>
        <charset val="238"/>
      </rPr>
      <t>powiatu</t>
    </r>
    <r>
      <rPr>
        <i/>
        <sz val="8.5"/>
        <rFont val="Times New Roman"/>
        <family val="1"/>
        <charset val="238"/>
      </rPr>
      <t xml:space="preserve">
powiat</t>
    </r>
  </si>
  <si>
    <r>
      <rPr>
        <sz val="8.5"/>
        <rFont val="Times New Roman"/>
        <family val="1"/>
        <charset val="238"/>
      </rPr>
      <t>gminy (współudział)</t>
    </r>
    <r>
      <rPr>
        <i/>
        <sz val="8.5"/>
        <rFont val="Times New Roman"/>
        <family val="1"/>
        <charset val="238"/>
      </rPr>
      <t xml:space="preserve">
gmina (share)</t>
    </r>
  </si>
  <si>
    <r>
      <t xml:space="preserve">w tysiącach zł                                      </t>
    </r>
    <r>
      <rPr>
        <i/>
        <sz val="8.5"/>
        <rFont val="Times New Roman"/>
        <family val="1"/>
        <charset val="238"/>
      </rPr>
      <t>in thousand zl</t>
    </r>
  </si>
  <si>
    <r>
      <t>AIR PROTECTION</t>
    </r>
    <r>
      <rPr>
        <i/>
        <vertAlign val="superscript"/>
        <sz val="8.5"/>
        <rFont val="Times New Roman"/>
        <family val="1"/>
        <charset val="238"/>
      </rPr>
      <t>a</t>
    </r>
  </si>
  <si>
    <r>
      <t>Preventing pollution</t>
    </r>
    <r>
      <rPr>
        <i/>
        <vertAlign val="superscript"/>
        <sz val="8.5"/>
        <rFont val="Times New Roman"/>
        <family val="1"/>
        <charset val="238"/>
      </rPr>
      <t>b</t>
    </r>
  </si>
  <si>
    <r>
      <t>unconventional energy sources</t>
    </r>
    <r>
      <rPr>
        <i/>
        <vertAlign val="superscript"/>
        <sz val="8.5"/>
        <rFont val="Times New Roman"/>
        <family val="1"/>
        <charset val="238"/>
      </rPr>
      <t>c</t>
    </r>
  </si>
  <si>
    <r>
      <t>Redukcja zanieczyszczeń</t>
    </r>
    <r>
      <rPr>
        <sz val="8.5"/>
        <rFont val="Times New Roman"/>
        <family val="1"/>
        <charset val="238"/>
      </rPr>
      <t xml:space="preserve"> </t>
    </r>
  </si>
  <si>
    <r>
      <t>waste gases</t>
    </r>
    <r>
      <rPr>
        <i/>
        <vertAlign val="superscript"/>
        <sz val="8.5"/>
        <rFont val="Times New Roman"/>
        <family val="1"/>
        <charset val="238"/>
      </rPr>
      <t>e</t>
    </r>
  </si>
  <si>
    <r>
      <t>Preventing pollution</t>
    </r>
    <r>
      <rPr>
        <i/>
        <vertAlign val="superscript"/>
        <sz val="8.5"/>
        <rFont val="Times New Roman"/>
        <family val="1"/>
        <charset val="238"/>
      </rPr>
      <t xml:space="preserve"> f</t>
    </r>
  </si>
  <si>
    <r>
      <t>and techniques</t>
    </r>
    <r>
      <rPr>
        <i/>
        <vertAlign val="superscript"/>
        <sz val="8.5"/>
        <rFont val="Times New Roman"/>
        <family val="1"/>
        <charset val="238"/>
      </rPr>
      <t>g</t>
    </r>
  </si>
  <si>
    <r>
      <t>Sieć kanalizacyjna</t>
    </r>
    <r>
      <rPr>
        <sz val="8.5"/>
        <rFont val="Times New Roman"/>
        <family val="1"/>
        <charset val="238"/>
      </rPr>
      <t xml:space="preserve"> </t>
    </r>
  </si>
  <si>
    <r>
      <t>Oczyszczanie ścieków</t>
    </r>
    <r>
      <rPr>
        <sz val="8.5"/>
        <rFont val="Times New Roman"/>
        <family val="1"/>
        <charset val="238"/>
      </rPr>
      <t xml:space="preserve"> </t>
    </r>
  </si>
  <si>
    <r>
      <t>Oczyszczanie wód chłodniczych</t>
    </r>
    <r>
      <rPr>
        <sz val="8.5"/>
        <rFont val="Times New Roman"/>
        <family val="1"/>
        <charset val="238"/>
      </rPr>
      <t xml:space="preserve"> …….</t>
    </r>
  </si>
  <si>
    <r>
      <t>GOSPODARKA ODPADAMI</t>
    </r>
    <r>
      <rPr>
        <sz val="8.5"/>
        <rFont val="Times New Roman"/>
        <family val="1"/>
        <charset val="238"/>
      </rPr>
      <t xml:space="preserve"> </t>
    </r>
  </si>
  <si>
    <r>
      <t>Pozostałe rodzaje działalności</t>
    </r>
    <r>
      <rPr>
        <sz val="8.5"/>
        <rFont val="Times New Roman"/>
        <family val="1"/>
        <charset val="238"/>
      </rPr>
      <t xml:space="preserve"> </t>
    </r>
  </si>
  <si>
    <r>
      <t>NOISE AND VIBRATION REDUCTION</t>
    </r>
    <r>
      <rPr>
        <i/>
        <vertAlign val="superscript"/>
        <sz val="8.5"/>
        <rFont val="Times New Roman"/>
        <family val="1"/>
        <charset val="238"/>
      </rPr>
      <t>h</t>
    </r>
  </si>
  <si>
    <r>
      <t>i antywibracyjnych</t>
    </r>
    <r>
      <rPr>
        <sz val="8.5"/>
        <rFont val="Times New Roman"/>
        <family val="1"/>
        <charset val="238"/>
      </rPr>
      <t xml:space="preserve"> </t>
    </r>
  </si>
  <si>
    <r>
      <rPr>
        <i/>
        <sz val="8.5"/>
        <rFont val="Times New Roman"/>
        <family val="1"/>
        <charset val="238"/>
      </rPr>
      <t xml:space="preserve">a </t>
    </r>
    <r>
      <rPr>
        <sz val="8.5"/>
        <rFont val="Times New Roman"/>
        <family val="1"/>
        <charset val="238"/>
      </rPr>
      <t xml:space="preserve">Atmosferycznego i klimatu. </t>
    </r>
    <r>
      <rPr>
        <i/>
        <sz val="8.5"/>
        <rFont val="Times New Roman"/>
        <family val="1"/>
        <charset val="238"/>
      </rPr>
      <t>b</t>
    </r>
    <r>
      <rPr>
        <sz val="8.5"/>
        <rFont val="Times New Roman"/>
        <family val="1"/>
        <charset val="238"/>
      </rPr>
      <t xml:space="preserve"> Poprzez modyfikację procesów technologicznych i zwiększenie efektywności wykorzystania energii. </t>
    </r>
    <r>
      <rPr>
        <i/>
        <sz val="8.5"/>
        <rFont val="Times New Roman"/>
        <family val="1"/>
        <charset val="238"/>
      </rPr>
      <t xml:space="preserve">c </t>
    </r>
    <r>
      <rPr>
        <sz val="8.5"/>
        <rFont val="Times New Roman"/>
        <family val="1"/>
        <charset val="238"/>
      </rPr>
      <t>Głównie odnawialne żródła energii.</t>
    </r>
    <r>
      <rPr>
        <i/>
        <sz val="8.5"/>
        <rFont val="Times New Roman"/>
        <family val="1"/>
        <charset val="238"/>
      </rPr>
      <t xml:space="preserve"> d </t>
    </r>
    <r>
      <rPr>
        <sz val="8.5"/>
        <rFont val="Times New Roman"/>
        <family val="1"/>
        <charset val="238"/>
      </rPr>
      <t xml:space="preserve">Dotyczy emisji gazów cieplarnianych oraz gazów, które niekorzystnie wpływają na warstwę ozonową stratosfery (dwutlenek węgla, metan, podtlenek azotu, freony i halony). </t>
    </r>
    <r>
      <rPr>
        <i/>
        <sz val="8.5"/>
        <rFont val="Times New Roman"/>
        <family val="1"/>
        <charset val="238"/>
      </rPr>
      <t xml:space="preserve">e </t>
    </r>
    <r>
      <rPr>
        <sz val="8.5"/>
        <rFont val="Times New Roman"/>
        <family val="1"/>
        <charset val="238"/>
      </rPr>
      <t xml:space="preserve">Innych aniżeli gazy cieplarniane oraz gazy, które niekorzystnie wpływają na warstwę ozonową stratosfery (dwutlenek węgla, metan, podtlenek azotu, freony i halony). </t>
    </r>
    <r>
      <rPr>
        <i/>
        <sz val="8.5"/>
        <rFont val="Times New Roman"/>
        <family val="1"/>
        <charset val="238"/>
      </rPr>
      <t>f</t>
    </r>
    <r>
      <rPr>
        <sz val="8.5"/>
        <rFont val="Times New Roman"/>
        <family val="1"/>
        <charset val="238"/>
      </rPr>
      <t xml:space="preserve"> Poprzez modyfikację procesów technologicznych. </t>
    </r>
    <r>
      <rPr>
        <i/>
        <sz val="8.5"/>
        <rFont val="Times New Roman"/>
        <family val="1"/>
        <charset val="238"/>
      </rPr>
      <t xml:space="preserve">g </t>
    </r>
    <r>
      <rPr>
        <sz val="8.5"/>
        <rFont val="Times New Roman"/>
        <family val="1"/>
        <charset val="238"/>
      </rPr>
      <t xml:space="preserve">Powodujące zmniejszenie ilości wytwarzanych ścieków oraz stężeń zanieczyszczeń i zmniejszenie ilości osadów ściekowych. </t>
    </r>
    <r>
      <rPr>
        <i/>
        <sz val="8.5"/>
        <rFont val="Times New Roman"/>
        <family val="1"/>
        <charset val="238"/>
      </rPr>
      <t xml:space="preserve">h </t>
    </r>
    <r>
      <rPr>
        <sz val="8.5"/>
        <rFont val="Times New Roman"/>
        <family val="1"/>
        <charset val="238"/>
      </rPr>
      <t xml:space="preserve">Z wyłączeniem ochrony miejsc pracy. </t>
    </r>
    <r>
      <rPr>
        <i/>
        <sz val="8.5"/>
        <rFont val="Times New Roman"/>
        <family val="1"/>
        <charset val="238"/>
      </rPr>
      <t>i</t>
    </r>
    <r>
      <rPr>
        <sz val="8.5"/>
        <rFont val="Times New Roman"/>
        <family val="1"/>
        <charset val="238"/>
      </rPr>
      <t xml:space="preserve"> Z wyłączeniem bezpieczeństwa zewnętrznego.</t>
    </r>
  </si>
  <si>
    <r>
      <t xml:space="preserve">          w tysiącach zł         </t>
    </r>
    <r>
      <rPr>
        <i/>
        <sz val="8.5"/>
        <rFont val="Times New Roman"/>
        <family val="1"/>
        <charset val="238"/>
      </rPr>
      <t>in thousand zl</t>
    </r>
  </si>
  <si>
    <t>Transportation and disposal of highly radioactivity waste</t>
  </si>
  <si>
    <t xml:space="preserve">Activity in the scope of the abovementioned areas  </t>
  </si>
  <si>
    <t xml:space="preserve">new fuel combustion technologies and techniques </t>
  </si>
  <si>
    <r>
      <t xml:space="preserve">ochronę powietrza 
i klimatu
</t>
    </r>
    <r>
      <rPr>
        <i/>
        <sz val="8.5"/>
        <rFont val="Times New Roman"/>
        <family val="1"/>
        <charset val="238"/>
      </rPr>
      <t>protection of air and climate</t>
    </r>
  </si>
  <si>
    <r>
      <t xml:space="preserve">gospodarkę odpadami
</t>
    </r>
    <r>
      <rPr>
        <i/>
        <sz val="8.5"/>
        <rFont val="Times New Roman"/>
        <family val="1"/>
        <charset val="238"/>
      </rPr>
      <t>waste management</t>
    </r>
  </si>
  <si>
    <r>
      <t xml:space="preserve">ochronę różnorodności biologicznej 
i krajobrazu
</t>
    </r>
    <r>
      <rPr>
        <i/>
        <sz val="8.5"/>
        <rFont val="Times New Roman"/>
        <family val="1"/>
        <charset val="238"/>
      </rPr>
      <t>protection of biodiversity and landscape</t>
    </r>
  </si>
  <si>
    <r>
      <t xml:space="preserve">zmniejszenie hałasu 
i wibracji
</t>
    </r>
    <r>
      <rPr>
        <i/>
        <sz val="8.5"/>
        <rFont val="Times New Roman"/>
        <family val="1"/>
        <charset val="238"/>
      </rPr>
      <t>noise and vibration reduction</t>
    </r>
  </si>
  <si>
    <r>
      <t xml:space="preserve">razem
</t>
    </r>
    <r>
      <rPr>
        <i/>
        <sz val="8.5"/>
        <rFont val="Times New Roman"/>
        <family val="1"/>
        <charset val="238"/>
      </rPr>
      <t>total</t>
    </r>
  </si>
  <si>
    <r>
      <t xml:space="preserve">w tym na      </t>
    </r>
    <r>
      <rPr>
        <i/>
        <sz val="8.5"/>
        <rFont val="Times New Roman"/>
        <family val="1"/>
        <charset val="238"/>
      </rPr>
      <t xml:space="preserve">   of which on</t>
    </r>
  </si>
  <si>
    <r>
      <t xml:space="preserve">kanalizację odprowadzającą
</t>
    </r>
    <r>
      <rPr>
        <i/>
        <sz val="8.5"/>
        <rFont val="Times New Roman"/>
        <family val="1"/>
        <charset val="238"/>
      </rPr>
      <t>discharge sewege network</t>
    </r>
  </si>
  <si>
    <r>
      <t xml:space="preserve">wody opadowe
</t>
    </r>
    <r>
      <rPr>
        <i/>
        <sz val="8.5"/>
        <rFont val="Times New Roman"/>
        <family val="1"/>
        <charset val="238"/>
      </rPr>
      <t>precipitation water</t>
    </r>
  </si>
  <si>
    <r>
      <t xml:space="preserve">w tysiącach zł         </t>
    </r>
    <r>
      <rPr>
        <i/>
        <sz val="8.5"/>
        <rFont val="Times New Roman"/>
        <family val="1"/>
        <charset val="238"/>
      </rPr>
      <t>in thousand zl</t>
    </r>
  </si>
  <si>
    <r>
      <t>(bez sekcji E)</t>
    </r>
    <r>
      <rPr>
        <i/>
        <sz val="8.5"/>
        <rFont val="Times New Roman"/>
        <family val="1"/>
        <charset val="238"/>
      </rPr>
      <t xml:space="preserve"> </t>
    </r>
  </si>
  <si>
    <r>
      <t xml:space="preserve">(bez </t>
    </r>
    <r>
      <rPr>
        <sz val="9"/>
        <rFont val="Times New Roman"/>
        <family val="1"/>
        <charset val="238"/>
      </rPr>
      <t>sekcji E</t>
    </r>
    <r>
      <rPr>
        <sz val="8.5"/>
        <rFont val="Times New Roman"/>
        <family val="1"/>
        <charset val="238"/>
      </rPr>
      <t xml:space="preserve">) </t>
    </r>
    <r>
      <rPr>
        <b/>
        <sz val="8.5"/>
        <rFont val="Times New Roman"/>
        <family val="1"/>
        <charset val="238"/>
      </rPr>
      <t xml:space="preserve"> </t>
    </r>
  </si>
  <si>
    <r>
      <t>III.</t>
    </r>
    <r>
      <rPr>
        <b/>
        <i/>
        <sz val="8.5"/>
        <rFont val="Times New Roman"/>
        <family val="1"/>
        <charset val="238"/>
      </rPr>
      <t xml:space="preserve"> </t>
    </r>
    <r>
      <rPr>
        <i/>
        <sz val="8.5"/>
        <rFont val="Times New Roman"/>
        <family val="1"/>
        <charset val="238"/>
      </rPr>
      <t>SECTOR OF ENVIRONMENTAL PROTECTION SERVICES</t>
    </r>
  </si>
  <si>
    <r>
      <t xml:space="preserve">(bez </t>
    </r>
    <r>
      <rPr>
        <sz val="9"/>
        <rFont val="Times New Roman"/>
        <family val="1"/>
        <charset val="238"/>
      </rPr>
      <t>sekcji E</t>
    </r>
    <r>
      <rPr>
        <sz val="8.5"/>
        <rFont val="Times New Roman"/>
        <family val="1"/>
        <charset val="238"/>
      </rPr>
      <t xml:space="preserve">) </t>
    </r>
  </si>
  <si>
    <r>
      <t>III.</t>
    </r>
    <r>
      <rPr>
        <b/>
        <i/>
        <sz val="8.5"/>
        <rFont val="Times New Roman"/>
        <family val="1"/>
        <charset val="238"/>
      </rPr>
      <t xml:space="preserve"> </t>
    </r>
    <r>
      <rPr>
        <i/>
        <sz val="8.5"/>
        <rFont val="Times New Roman"/>
        <family val="1"/>
        <charset val="238"/>
      </rPr>
      <t>SECTOR OF</t>
    </r>
    <r>
      <rPr>
        <b/>
        <i/>
        <sz val="8.5"/>
        <rFont val="Times New Roman"/>
        <family val="1"/>
        <charset val="238"/>
      </rPr>
      <t xml:space="preserve"> </t>
    </r>
    <r>
      <rPr>
        <i/>
        <sz val="8.5"/>
        <rFont val="Times New Roman"/>
        <family val="1"/>
        <charset val="238"/>
      </rPr>
      <t>ENVIRONMENTAL PROTECTION SERVICES</t>
    </r>
  </si>
  <si>
    <r>
      <t xml:space="preserve">wody opadowe
</t>
    </r>
    <r>
      <rPr>
        <i/>
        <sz val="8.5"/>
        <rFont val="Times New Roman"/>
        <family val="1"/>
        <charset val="238"/>
      </rPr>
      <t xml:space="preserve">precipitation water </t>
    </r>
  </si>
  <si>
    <r>
      <t xml:space="preserve">Środki           </t>
    </r>
    <r>
      <rPr>
        <i/>
        <sz val="8.5"/>
        <rFont val="Times New Roman"/>
        <family val="1"/>
        <charset val="238"/>
      </rPr>
      <t>Funds</t>
    </r>
  </si>
  <si>
    <r>
      <t xml:space="preserve">z budżetu           </t>
    </r>
    <r>
      <rPr>
        <i/>
        <sz val="8.5"/>
        <rFont val="Times New Roman"/>
        <family val="1"/>
        <charset val="238"/>
      </rPr>
      <t>from budgets</t>
    </r>
  </si>
  <si>
    <r>
      <t xml:space="preserve">z zagranicy
</t>
    </r>
    <r>
      <rPr>
        <i/>
        <sz val="8.5"/>
        <rFont val="Times New Roman"/>
        <family val="1"/>
        <charset val="238"/>
      </rPr>
      <t>from abroad</t>
    </r>
  </si>
  <si>
    <r>
      <t xml:space="preserve">województwa
</t>
    </r>
    <r>
      <rPr>
        <i/>
        <sz val="8.5"/>
        <rFont val="Times New Roman"/>
        <family val="1"/>
        <charset val="238"/>
      </rPr>
      <t>voivodship</t>
    </r>
  </si>
  <si>
    <r>
      <t xml:space="preserve">powiatu
</t>
    </r>
    <r>
      <rPr>
        <i/>
        <sz val="8.5"/>
        <rFont val="Times New Roman"/>
        <family val="1"/>
        <charset val="238"/>
      </rPr>
      <t>powiat</t>
    </r>
  </si>
  <si>
    <r>
      <t xml:space="preserve">gminy
</t>
    </r>
    <r>
      <rPr>
        <i/>
        <sz val="8.5"/>
        <rFont val="Times New Roman"/>
        <family val="1"/>
        <charset val="238"/>
      </rPr>
      <t>gmina</t>
    </r>
  </si>
  <si>
    <r>
      <t xml:space="preserve">z budżetu       </t>
    </r>
    <r>
      <rPr>
        <i/>
        <sz val="8.5"/>
        <rFont val="Times New Roman"/>
        <family val="1"/>
        <charset val="238"/>
      </rPr>
      <t>from budgets</t>
    </r>
  </si>
  <si>
    <r>
      <rPr>
        <sz val="8.5"/>
        <rFont val="Times New Roman"/>
        <family val="1"/>
        <charset val="238"/>
      </rPr>
      <t>województw</t>
    </r>
    <r>
      <rPr>
        <i/>
        <sz val="8.5"/>
        <rFont val="Times New Roman"/>
        <family val="1"/>
        <charset val="238"/>
      </rPr>
      <t xml:space="preserve">
voivodship</t>
    </r>
  </si>
  <si>
    <r>
      <t>Sieć</t>
    </r>
    <r>
      <rPr>
        <sz val="5"/>
        <rFont val="Times New Roman"/>
        <family val="1"/>
        <charset val="238"/>
      </rPr>
      <t xml:space="preserve"> </t>
    </r>
    <r>
      <rPr>
        <sz val="8.5"/>
        <rFont val="Times New Roman"/>
        <family val="1"/>
        <charset val="238"/>
      </rPr>
      <t>wodociągowa</t>
    </r>
    <r>
      <rPr>
        <sz val="5"/>
        <rFont val="Times New Roman"/>
        <family val="1"/>
        <charset val="238"/>
      </rPr>
      <t xml:space="preserve"> </t>
    </r>
    <r>
      <rPr>
        <sz val="8.5"/>
        <rFont val="Times New Roman"/>
        <family val="1"/>
        <charset val="238"/>
      </rPr>
      <t>(magistralna</t>
    </r>
    <r>
      <rPr>
        <sz val="5"/>
        <rFont val="Times New Roman"/>
        <family val="1"/>
        <charset val="238"/>
      </rPr>
      <t xml:space="preserve"> </t>
    </r>
    <r>
      <rPr>
        <sz val="8.5"/>
        <rFont val="Times New Roman"/>
        <family val="1"/>
        <charset val="238"/>
      </rPr>
      <t>i</t>
    </r>
    <r>
      <rPr>
        <sz val="5"/>
        <rFont val="Times New Roman"/>
        <family val="1"/>
        <charset val="238"/>
      </rPr>
      <t xml:space="preserve"> </t>
    </r>
    <r>
      <rPr>
        <sz val="8.5"/>
        <rFont val="Times New Roman"/>
        <family val="1"/>
        <charset val="238"/>
      </rPr>
      <t xml:space="preserve">rozdzielcza) </t>
    </r>
  </si>
  <si>
    <t>Water supply network(main and distribution)</t>
  </si>
  <si>
    <r>
      <t xml:space="preserve">gospodarczy </t>
    </r>
    <r>
      <rPr>
        <i/>
        <sz val="8.5"/>
        <rFont val="Times New Roman"/>
        <family val="1"/>
        <charset val="238"/>
      </rPr>
      <t>business</t>
    </r>
  </si>
  <si>
    <t>A. COLLECTIVE WATER SUPPLY NETWORKS AND WATER TREATMENT PLANTS</t>
  </si>
  <si>
    <r>
      <rPr>
        <i/>
        <sz val="7.5"/>
        <rFont val="Times New Roman"/>
        <family val="1"/>
        <charset val="238"/>
      </rPr>
      <t>a</t>
    </r>
    <r>
      <rPr>
        <sz val="7.5"/>
        <rFont val="Times New Roman"/>
        <family val="1"/>
        <charset val="238"/>
      </rPr>
      <t xml:space="preserve"> Kredyty ze środków własnych Banku na przedsięwzięcia termomodernizacyjne i kredyty na zakup urządzeń i wyrobów służących ochronie środowiska, kredyty we współpracy z EBI (Europejski Bank Inwestycyjny), CEB (Bank Rozwoju Rady Europy), KfW (Grupa bankowa „Kreditanstalt für Wiederaufbau”).</t>
    </r>
  </si>
  <si>
    <t xml:space="preserve">a Credits from Bank’s own funds for thermo-modernisation undertakings and credits for the purchase of goods and appliances for environmental  protection purposes, credits in cooperation with EBI (European Investment Bank), CEB (Council of Europe Development Bank), KfW (Bank group “Kreditanstalt für Wiederaufbau”).  </t>
  </si>
  <si>
    <t>for the purchase of goods and appliances for environmental protection purposes</t>
  </si>
  <si>
    <r>
      <t>foreign investments of financial institutions such as EBI, CEB and KfW</t>
    </r>
    <r>
      <rPr>
        <sz val="8.5"/>
        <rFont val="Times New Roman"/>
        <family val="1"/>
        <charset val="238"/>
      </rPr>
      <t xml:space="preserve"> </t>
    </r>
  </si>
  <si>
    <r>
      <t>other pro-ecological investment credits</t>
    </r>
    <r>
      <rPr>
        <sz val="8.5"/>
        <rFont val="Times New Roman"/>
        <family val="1"/>
        <charset val="238"/>
      </rPr>
      <t xml:space="preserve"> </t>
    </r>
  </si>
  <si>
    <t>substitute resulting from the Energy Law</t>
  </si>
  <si>
    <r>
      <t>Fines</t>
    </r>
    <r>
      <rPr>
        <i/>
        <vertAlign val="superscript"/>
        <sz val="8.5"/>
        <rFont val="Times New Roman"/>
        <family val="1"/>
        <charset val="238"/>
      </rPr>
      <t>b</t>
    </r>
    <r>
      <rPr>
        <i/>
        <sz val="8.5"/>
        <rFont val="Times New Roman"/>
        <family val="1"/>
        <charset val="238"/>
      </rPr>
      <t xml:space="preserve"> for violating environmental protection requirements </t>
    </r>
  </si>
  <si>
    <r>
      <t xml:space="preserve">B. DZIEDZINY FINANSOWANIA                                   </t>
    </r>
    <r>
      <rPr>
        <i/>
        <sz val="8.5"/>
        <rFont val="Times New Roman"/>
        <family val="1"/>
        <charset val="238"/>
      </rPr>
      <t>DOMAIN OF FINANCING</t>
    </r>
  </si>
  <si>
    <r>
      <rPr>
        <i/>
        <sz val="8.5"/>
        <rFont val="Times New Roman"/>
        <family val="1"/>
        <charset val="238"/>
      </rPr>
      <t>a</t>
    </r>
    <r>
      <rPr>
        <sz val="8.5"/>
        <rFont val="Times New Roman"/>
        <family val="1"/>
        <charset val="238"/>
      </rPr>
      <t xml:space="preserve"> Dane w ujęciu memoriałowym. </t>
    </r>
    <r>
      <rPr>
        <i/>
        <sz val="8.5"/>
        <rFont val="Times New Roman"/>
        <family val="1"/>
        <charset val="238"/>
      </rPr>
      <t>b</t>
    </r>
    <r>
      <rPr>
        <sz val="8.5"/>
        <rFont val="Times New Roman"/>
        <family val="1"/>
        <charset val="238"/>
      </rPr>
      <t xml:space="preserve"> Dane w ujęciu kasowym. </t>
    </r>
  </si>
  <si>
    <r>
      <t xml:space="preserve">przekroczenie              </t>
    </r>
    <r>
      <rPr>
        <i/>
        <sz val="8"/>
        <rFont val="Times New Roman"/>
        <family val="1"/>
        <charset val="238"/>
      </rPr>
      <t>transgress of</t>
    </r>
  </si>
  <si>
    <r>
      <t xml:space="preserve">składowanie odpadów niezgodnie z przepisami
</t>
    </r>
    <r>
      <rPr>
        <i/>
        <sz val="8"/>
        <rFont val="Times New Roman"/>
        <family val="1"/>
        <charset val="238"/>
      </rPr>
      <t xml:space="preserve">waste landfilling inconsistent with legal regulations </t>
    </r>
  </si>
  <si>
    <r>
      <t xml:space="preserve">nielegalny pobór wody oraz piętrzenie wody wyższe od dozwolonego
</t>
    </r>
    <r>
      <rPr>
        <i/>
        <sz val="8"/>
        <rFont val="Times New Roman"/>
        <family val="1"/>
        <charset val="238"/>
      </rPr>
      <t>illegal water in take and water damming higher than permitted</t>
    </r>
  </si>
  <si>
    <r>
      <t xml:space="preserve">dopuszczalnej emisji zanieczyszczeń powietrza razem
</t>
    </r>
    <r>
      <rPr>
        <i/>
        <sz val="8"/>
        <rFont val="Times New Roman"/>
        <family val="1"/>
        <charset val="238"/>
      </rPr>
      <t>total acceptable emission of air pollutants</t>
    </r>
  </si>
  <si>
    <r>
      <t xml:space="preserve">wymierzono
</t>
    </r>
    <r>
      <rPr>
        <i/>
        <sz val="8"/>
        <rFont val="Times New Roman"/>
        <family val="1"/>
        <charset val="238"/>
      </rPr>
      <t>awarded</t>
    </r>
  </si>
  <si>
    <r>
      <t xml:space="preserve">wpłynęło
</t>
    </r>
    <r>
      <rPr>
        <i/>
        <sz val="8"/>
        <rFont val="Times New Roman"/>
        <family val="1"/>
        <charset val="238"/>
      </rPr>
      <t>received</t>
    </r>
  </si>
  <si>
    <r>
      <t xml:space="preserve">Wpływy przekazane na fundusze  ochrony środowiska i gospodarki wodnej
</t>
    </r>
    <r>
      <rPr>
        <i/>
        <sz val="8.5"/>
        <rFont val="Times New Roman"/>
        <family val="1"/>
        <charset val="238"/>
      </rPr>
      <t>Receipts transferred for environmental protection and water management funds</t>
    </r>
  </si>
  <si>
    <r>
      <t xml:space="preserve">Opłaty
</t>
    </r>
    <r>
      <rPr>
        <i/>
        <sz val="8.5"/>
        <rFont val="Times New Roman"/>
        <family val="1"/>
        <charset val="238"/>
      </rPr>
      <t>Payments</t>
    </r>
  </si>
  <si>
    <r>
      <t xml:space="preserve">inne
</t>
    </r>
    <r>
      <rPr>
        <i/>
        <sz val="8.5"/>
        <rFont val="Times New Roman"/>
        <family val="1"/>
        <charset val="238"/>
      </rPr>
      <t>other</t>
    </r>
  </si>
  <si>
    <r>
      <t xml:space="preserve">jednorazowe
</t>
    </r>
    <r>
      <rPr>
        <i/>
        <sz val="8.5"/>
        <rFont val="Times New Roman"/>
        <family val="1"/>
        <charset val="238"/>
      </rPr>
      <t>one-off</t>
    </r>
  </si>
  <si>
    <r>
      <t xml:space="preserve">roczne
</t>
    </r>
    <r>
      <rPr>
        <i/>
        <sz val="8.5"/>
        <rFont val="Times New Roman"/>
        <family val="1"/>
        <charset val="238"/>
      </rPr>
      <t>annual</t>
    </r>
  </si>
  <si>
    <r>
      <t xml:space="preserve">roczne podwyższone
</t>
    </r>
    <r>
      <rPr>
        <i/>
        <sz val="8.5"/>
        <rFont val="Times New Roman"/>
        <family val="1"/>
        <charset val="238"/>
      </rPr>
      <t>annual increased</t>
    </r>
  </si>
  <si>
    <r>
      <t xml:space="preserve">wymierzono
</t>
    </r>
    <r>
      <rPr>
        <i/>
        <sz val="8.5"/>
        <rFont val="Times New Roman"/>
        <family val="1"/>
        <charset val="238"/>
      </rPr>
      <t>imposed</t>
    </r>
  </si>
  <si>
    <r>
      <t xml:space="preserve">wpłynęło
</t>
    </r>
    <r>
      <rPr>
        <i/>
        <sz val="8.5"/>
        <rFont val="Times New Roman"/>
        <family val="1"/>
        <charset val="238"/>
      </rPr>
      <t>received</t>
    </r>
  </si>
  <si>
    <r>
      <t xml:space="preserve">w tysiącach zł               </t>
    </r>
    <r>
      <rPr>
        <i/>
        <sz val="8.5"/>
        <rFont val="Times New Roman"/>
        <family val="1"/>
        <charset val="238"/>
      </rPr>
      <t>in thousand zl</t>
    </r>
  </si>
  <si>
    <r>
      <t>P O L S K A</t>
    </r>
    <r>
      <rPr>
        <sz val="8.5"/>
        <rFont val="Times New Roman"/>
        <family val="1"/>
        <charset val="238"/>
      </rPr>
      <t xml:space="preserve"> </t>
    </r>
  </si>
  <si>
    <r>
      <t xml:space="preserve">Z tego
</t>
    </r>
    <r>
      <rPr>
        <i/>
        <sz val="8.5"/>
        <rFont val="Times New Roman"/>
        <family val="1"/>
        <charset val="238"/>
      </rPr>
      <t>Of which</t>
    </r>
  </si>
  <si>
    <r>
      <t xml:space="preserve">użyźnianie 
i ulepszanie gleb, usuwanie kamieni, odkrzaczanie
</t>
    </r>
    <r>
      <rPr>
        <i/>
        <sz val="8"/>
        <rFont val="Times New Roman"/>
        <family val="1"/>
        <charset val="238"/>
      </rPr>
      <t>soil fertilisation and improvement, removal of stones and bushes</t>
    </r>
  </si>
  <si>
    <r>
      <t xml:space="preserve">budowa i renowacja zbiorników wodnych służących małej retencji
</t>
    </r>
    <r>
      <rPr>
        <i/>
        <sz val="8.5"/>
        <rFont val="Times New Roman"/>
        <family val="1"/>
        <charset val="238"/>
      </rPr>
      <t>construction and renovation of water reservoirs for small water retention</t>
    </r>
  </si>
  <si>
    <r>
      <t xml:space="preserve">w hektarach                 </t>
    </r>
    <r>
      <rPr>
        <i/>
        <sz val="8.5"/>
        <rFont val="Times New Roman"/>
        <family val="1"/>
        <charset val="238"/>
      </rPr>
      <t xml:space="preserve">in hectares </t>
    </r>
  </si>
  <si>
    <t>WORKS AND UNDERTAKINGS CARRIED OUT WITH THE USE OF THE AGRICULTURAL AND FORESTRY LAND</t>
  </si>
  <si>
    <t>Stone resources</t>
  </si>
  <si>
    <r>
      <t xml:space="preserve">WYSZCZEGÓLNIENIE
</t>
    </r>
    <r>
      <rPr>
        <i/>
        <sz val="8.5"/>
        <rFont val="Times New Roman"/>
        <family val="1"/>
        <charset val="238"/>
      </rPr>
      <t>SPECIFICATION</t>
    </r>
  </si>
  <si>
    <r>
      <t xml:space="preserve">liczba 
proje-
któw
</t>
    </r>
    <r>
      <rPr>
        <i/>
        <sz val="8.5"/>
        <rFont val="Times New Roman"/>
        <family val="1"/>
        <charset val="238"/>
      </rPr>
      <t>number of projects</t>
    </r>
  </si>
  <si>
    <r>
      <t xml:space="preserve">wielkość dotacji
</t>
    </r>
    <r>
      <rPr>
        <i/>
        <sz val="8.5"/>
        <rFont val="Times New Roman"/>
        <family val="1"/>
        <charset val="238"/>
      </rPr>
      <t>support value</t>
    </r>
  </si>
  <si>
    <r>
      <t xml:space="preserve">w mln
 Euro
</t>
    </r>
    <r>
      <rPr>
        <i/>
        <sz val="8.5"/>
        <rFont val="Times New Roman"/>
        <family val="1"/>
        <charset val="238"/>
      </rPr>
      <t>in million EUR</t>
    </r>
  </si>
  <si>
    <t>Inne</t>
  </si>
  <si>
    <r>
      <t xml:space="preserve">SEKCJA M </t>
    </r>
    <r>
      <rPr>
        <i/>
        <sz val="8.5"/>
        <color indexed="8"/>
        <rFont val="Times New Roman"/>
        <family val="1"/>
        <charset val="238"/>
      </rPr>
      <t>/ SECTION M</t>
    </r>
    <r>
      <rPr>
        <sz val="8.5"/>
        <color indexed="8"/>
        <rFont val="Times New Roman"/>
        <family val="1"/>
        <charset val="238"/>
      </rPr>
      <t>……………</t>
    </r>
  </si>
  <si>
    <r>
      <t xml:space="preserve">SEKCJA O </t>
    </r>
    <r>
      <rPr>
        <i/>
        <sz val="8.5"/>
        <color indexed="8"/>
        <rFont val="Times New Roman"/>
        <family val="1"/>
        <charset val="238"/>
      </rPr>
      <t>/ SECTION O</t>
    </r>
    <r>
      <rPr>
        <sz val="8.5"/>
        <color indexed="8"/>
        <rFont val="Times New Roman"/>
        <family val="1"/>
        <charset val="238"/>
      </rPr>
      <t>……………</t>
    </r>
  </si>
  <si>
    <r>
      <t xml:space="preserve">SEKCJA Q </t>
    </r>
    <r>
      <rPr>
        <i/>
        <sz val="8.5"/>
        <color indexed="8"/>
        <rFont val="Times New Roman"/>
        <family val="1"/>
        <charset val="238"/>
      </rPr>
      <t>/ SECTION Q</t>
    </r>
    <r>
      <rPr>
        <sz val="8.5"/>
        <color indexed="8"/>
        <rFont val="Times New Roman"/>
        <family val="1"/>
        <charset val="238"/>
      </rPr>
      <t>……………</t>
    </r>
  </si>
  <si>
    <t xml:space="preserve">stacjonarne zlokalizowane na terenie </t>
  </si>
  <si>
    <t>zabudowanym</t>
  </si>
  <si>
    <t xml:space="preserve">stationary located in </t>
  </si>
  <si>
    <t>built-up areas</t>
  </si>
  <si>
    <r>
      <rPr>
        <sz val="8.5"/>
        <color indexed="8"/>
        <rFont val="Times New Roman"/>
        <family val="1"/>
        <charset val="238"/>
      </rPr>
      <t xml:space="preserve">ze  środków   </t>
    </r>
    <r>
      <rPr>
        <i/>
        <sz val="8.5"/>
        <color indexed="8"/>
        <rFont val="Times New Roman"/>
        <family val="1"/>
        <charset val="238"/>
      </rPr>
      <t xml:space="preserve">        with the use of funds from</t>
    </r>
  </si>
  <si>
    <r>
      <t>Przyrost
pojemności 
w dam</t>
    </r>
    <r>
      <rPr>
        <vertAlign val="superscript"/>
        <sz val="8.5"/>
        <color indexed="8"/>
        <rFont val="Times New Roman"/>
        <family val="1"/>
        <charset val="238"/>
      </rPr>
      <t>3</t>
    </r>
    <r>
      <rPr>
        <sz val="8.5"/>
        <color indexed="8"/>
        <rFont val="Times New Roman"/>
        <family val="1"/>
        <charset val="238"/>
      </rPr>
      <t xml:space="preserve">
</t>
    </r>
    <r>
      <rPr>
        <i/>
        <sz val="8.5"/>
        <color indexed="8"/>
        <rFont val="Times New Roman"/>
        <family val="1"/>
        <charset val="238"/>
      </rPr>
      <t>Increase
of capacity 
in dam</t>
    </r>
    <r>
      <rPr>
        <i/>
        <vertAlign val="superscript"/>
        <sz val="8.5"/>
        <color indexed="8"/>
        <rFont val="Times New Roman"/>
        <family val="1"/>
        <charset val="238"/>
      </rPr>
      <t>3</t>
    </r>
  </si>
  <si>
    <t>FOREIGN AID CONCERNING ENVIRONMENTAL PROTECTION BY ORIGINS, DIRECTIONS AND MATERIAL SCOPE</t>
  </si>
  <si>
    <r>
      <rPr>
        <i/>
        <sz val="8.5"/>
        <color indexed="8"/>
        <rFont val="Times New Roman"/>
        <family val="1"/>
        <charset val="238"/>
      </rPr>
      <t>a</t>
    </r>
    <r>
      <rPr>
        <sz val="8.5"/>
        <color indexed="8"/>
        <rFont val="Times New Roman"/>
        <family val="1"/>
        <charset val="238"/>
      </rPr>
      <t xml:space="preserve"> W tym doprowadzalniki.</t>
    </r>
  </si>
  <si>
    <t>a Including water connectors.</t>
  </si>
  <si>
    <t xml:space="preserve">działania „końca rury” </t>
  </si>
  <si>
    <t xml:space="preserve">koszty funkcjonowania urządzeń „końca rury” </t>
  </si>
  <si>
    <r>
      <t xml:space="preserve">Stacje
uzdatniania wody
w szt.
</t>
    </r>
    <r>
      <rPr>
        <i/>
        <sz val="8.5"/>
        <color indexed="8"/>
        <rFont val="Times New Roman"/>
        <family val="1"/>
        <charset val="238"/>
      </rPr>
      <t>Water treatment stations 
in units</t>
    </r>
  </si>
  <si>
    <r>
      <t>przepustowość
w m</t>
    </r>
    <r>
      <rPr>
        <vertAlign val="superscript"/>
        <sz val="8.5"/>
        <rFont val="Times New Roman"/>
        <family val="1"/>
        <charset val="238"/>
      </rPr>
      <t>3</t>
    </r>
    <r>
      <rPr>
        <sz val="8.5"/>
        <rFont val="Times New Roman"/>
        <family val="1"/>
        <charset val="238"/>
      </rPr>
      <t xml:space="preserve">/d
</t>
    </r>
    <r>
      <rPr>
        <i/>
        <sz val="8.5"/>
        <rFont val="Times New Roman"/>
        <family val="1"/>
        <charset val="238"/>
      </rPr>
      <t>capacity 
in m</t>
    </r>
    <r>
      <rPr>
        <i/>
        <vertAlign val="superscript"/>
        <sz val="8.5"/>
        <rFont val="Times New Roman"/>
        <family val="1"/>
        <charset val="238"/>
      </rPr>
      <t>3</t>
    </r>
    <r>
      <rPr>
        <i/>
        <sz val="8.5"/>
        <rFont val="Times New Roman"/>
        <family val="1"/>
        <charset val="238"/>
      </rPr>
      <t>/d</t>
    </r>
    <r>
      <rPr>
        <sz val="8.5"/>
        <rFont val="Times New Roman"/>
        <family val="1"/>
        <charset val="238"/>
      </rPr>
      <t xml:space="preserve">
</t>
    </r>
  </si>
  <si>
    <r>
      <t xml:space="preserve">indywidualne wiejskie
oczyszczalnie ścieków 
w szt.
</t>
    </r>
    <r>
      <rPr>
        <i/>
        <sz val="8.5"/>
        <rFont val="Times New Roman"/>
        <family val="1"/>
        <charset val="238"/>
      </rPr>
      <t>individual rural wastewater treatment facilities 
in units</t>
    </r>
  </si>
  <si>
    <r>
      <t xml:space="preserve">obiekty 
w szt.
</t>
    </r>
    <r>
      <rPr>
        <i/>
        <sz val="8.5"/>
        <color indexed="8"/>
        <rFont val="Times New Roman"/>
        <family val="1"/>
        <charset val="238"/>
      </rPr>
      <t>facilities 
in units</t>
    </r>
  </si>
  <si>
    <r>
      <t xml:space="preserve">powierzchnia
w ha
</t>
    </r>
    <r>
      <rPr>
        <i/>
        <sz val="8.5"/>
        <color indexed="8"/>
        <rFont val="Times New Roman"/>
        <family val="1"/>
        <charset val="238"/>
      </rPr>
      <t xml:space="preserve">area 
in ha </t>
    </r>
  </si>
  <si>
    <r>
      <t>Cohesion Fund</t>
    </r>
    <r>
      <rPr>
        <i/>
        <vertAlign val="superscript"/>
        <sz val="8.5"/>
        <rFont val="Times New Roman"/>
        <family val="1"/>
        <charset val="238"/>
      </rPr>
      <t>a</t>
    </r>
  </si>
  <si>
    <r>
      <t>LIFE+ Financial Instrument</t>
    </r>
    <r>
      <rPr>
        <i/>
        <vertAlign val="superscript"/>
        <sz val="8.5"/>
        <color indexed="8"/>
        <rFont val="Times New Roman"/>
        <family val="1"/>
        <charset val="238"/>
      </rPr>
      <t>c</t>
    </r>
  </si>
  <si>
    <r>
      <t>PO IiŚ (Fundusz Spójności)</t>
    </r>
    <r>
      <rPr>
        <i/>
        <vertAlign val="superscript"/>
        <sz val="8.5"/>
        <color indexed="8"/>
        <rFont val="Times New Roman"/>
        <family val="1"/>
        <charset val="238"/>
      </rPr>
      <t xml:space="preserve">a </t>
    </r>
    <r>
      <rPr>
        <i/>
        <sz val="8.5"/>
        <color indexed="8"/>
        <rFont val="Times New Roman"/>
        <family val="1"/>
        <charset val="238"/>
      </rPr>
      <t>...........................................</t>
    </r>
  </si>
  <si>
    <r>
      <t>Cohesion Fund</t>
    </r>
    <r>
      <rPr>
        <i/>
        <vertAlign val="superscript"/>
        <sz val="8.5"/>
        <color indexed="8"/>
        <rFont val="Times New Roman"/>
        <family val="1"/>
        <charset val="238"/>
      </rPr>
      <t>a</t>
    </r>
  </si>
  <si>
    <r>
      <t xml:space="preserve">Instrument Finansowy LIFE+ </t>
    </r>
    <r>
      <rPr>
        <i/>
        <vertAlign val="superscript"/>
        <sz val="8.5"/>
        <color indexed="8"/>
        <rFont val="Times New Roman"/>
        <family val="1"/>
        <charset val="238"/>
      </rPr>
      <t xml:space="preserve">c </t>
    </r>
    <r>
      <rPr>
        <sz val="8.5"/>
        <color indexed="8"/>
        <rFont val="Times New Roman"/>
        <family val="1"/>
        <charset val="238"/>
      </rPr>
      <t>.....................................</t>
    </r>
  </si>
  <si>
    <r>
      <t xml:space="preserve">LIFE+ Financial Instrument </t>
    </r>
    <r>
      <rPr>
        <i/>
        <vertAlign val="superscript"/>
        <sz val="8.5"/>
        <color indexed="8"/>
        <rFont val="Times New Roman"/>
        <family val="1"/>
        <charset val="238"/>
      </rPr>
      <t>c</t>
    </r>
  </si>
  <si>
    <r>
      <t>Instrument Finansowy LIFE+</t>
    </r>
    <r>
      <rPr>
        <i/>
        <vertAlign val="superscript"/>
        <sz val="8.5"/>
        <color indexed="8"/>
        <rFont val="Times New Roman"/>
        <family val="1"/>
        <charset val="238"/>
      </rPr>
      <t xml:space="preserve">c </t>
    </r>
    <r>
      <rPr>
        <i/>
        <sz val="8.5"/>
        <color indexed="8"/>
        <rFont val="Times New Roman"/>
        <family val="1"/>
        <charset val="238"/>
      </rPr>
      <t>............................</t>
    </r>
  </si>
  <si>
    <r>
      <t>ZAKRES  RZECZOWY</t>
    </r>
    <r>
      <rPr>
        <i/>
        <vertAlign val="superscript"/>
        <sz val="8.5"/>
        <color indexed="8"/>
        <rFont val="Times New Roman"/>
        <family val="1"/>
        <charset val="238"/>
      </rPr>
      <t>e</t>
    </r>
    <r>
      <rPr>
        <sz val="8.5"/>
        <color indexed="8"/>
        <rFont val="Times New Roman"/>
        <family val="1"/>
        <charset val="238"/>
      </rPr>
      <t xml:space="preserve">                      </t>
    </r>
    <r>
      <rPr>
        <i/>
        <sz val="8.5"/>
        <color indexed="8"/>
        <rFont val="Times New Roman"/>
        <family val="1"/>
        <charset val="238"/>
      </rPr>
      <t xml:space="preserve"> MATERIAL SCOPE</t>
    </r>
    <r>
      <rPr>
        <i/>
        <vertAlign val="superscript"/>
        <sz val="8.5"/>
        <color indexed="8"/>
        <rFont val="Times New Roman"/>
        <family val="1"/>
        <charset val="238"/>
      </rPr>
      <t>e</t>
    </r>
  </si>
  <si>
    <t xml:space="preserve">stacje pomp </t>
  </si>
  <si>
    <t>stations</t>
  </si>
  <si>
    <t xml:space="preserve">jonizującym </t>
  </si>
  <si>
    <t xml:space="preserve">krajobrazu </t>
  </si>
  <si>
    <t xml:space="preserve">w tym przyrody i krajobrazu </t>
  </si>
  <si>
    <t xml:space="preserve">w tym nakłady na:  </t>
  </si>
  <si>
    <t xml:space="preserve">oczyszczanie ścieków komunalnych </t>
  </si>
  <si>
    <t xml:space="preserve">ścieki i wody opadowe </t>
  </si>
  <si>
    <t xml:space="preserve">systemy obiegowe zasilania wodą </t>
  </si>
  <si>
    <t xml:space="preserve">klimatu </t>
  </si>
  <si>
    <t xml:space="preserve"> protection of water</t>
  </si>
  <si>
    <t xml:space="preserve">sewage network discharging </t>
  </si>
  <si>
    <t>soil, groundwater and surface water</t>
  </si>
  <si>
    <t>of which nature and landscape</t>
  </si>
  <si>
    <t xml:space="preserve">powierzchni ziemi </t>
  </si>
  <si>
    <t xml:space="preserve">bioróżnorodności i krajobrazu </t>
  </si>
  <si>
    <t xml:space="preserve">przed hałasem i wibracjami </t>
  </si>
  <si>
    <t xml:space="preserve">biologiczne </t>
  </si>
  <si>
    <t>z podwyższonym usuwaniem</t>
  </si>
  <si>
    <t xml:space="preserve">biogenów </t>
  </si>
  <si>
    <t xml:space="preserve">przepustowość oczyszczalni </t>
  </si>
  <si>
    <t xml:space="preserve">mechanicznych </t>
  </si>
  <si>
    <t xml:space="preserve">chemicznych </t>
  </si>
  <si>
    <t xml:space="preserve">biologicznych </t>
  </si>
  <si>
    <t xml:space="preserve">redukcji zanieczyszczeń: </t>
  </si>
  <si>
    <t xml:space="preserve">unieszkodliwiania odpadów </t>
  </si>
  <si>
    <t xml:space="preserve">w tym składowania </t>
  </si>
  <si>
    <t xml:space="preserve">gospodarczego wykorzystania </t>
  </si>
  <si>
    <t xml:space="preserve">ścieki </t>
  </si>
  <si>
    <t>systems:</t>
  </si>
  <si>
    <t xml:space="preserve">kredyty i dotacje) </t>
  </si>
  <si>
    <t xml:space="preserve">bankowe </t>
  </si>
  <si>
    <t xml:space="preserve">niesfinansowane </t>
  </si>
  <si>
    <t>I  GOSPODARKI  WODNEJ</t>
  </si>
  <si>
    <t xml:space="preserve">w tym nakłady na nowe techniki </t>
  </si>
  <si>
    <t xml:space="preserve">i technologie spalania paliw </t>
  </si>
  <si>
    <t>of which outlays on modern fuel combustion</t>
  </si>
  <si>
    <t xml:space="preserve">technologies </t>
  </si>
  <si>
    <t>wastewater and precipitation water</t>
  </si>
  <si>
    <t>Water intakes and systems</t>
  </si>
  <si>
    <t>economic use of waste</t>
  </si>
  <si>
    <t>podczyszczanie ścieków przemysłowych .</t>
  </si>
  <si>
    <t xml:space="preserve">municipal waste landfilling </t>
  </si>
  <si>
    <t>of which new low and no-waste technologies and techniques</t>
  </si>
  <si>
    <t xml:space="preserve">other methods of treatment and disposal of municipal waste </t>
  </si>
  <si>
    <t>discharging wastewater (without sewage connections)</t>
  </si>
  <si>
    <t>sewage connections: facilities</t>
  </si>
  <si>
    <t>of water treatment plants</t>
  </si>
  <si>
    <t>Construction and modernization of water treatment plants</t>
  </si>
  <si>
    <t>Other environment  protection activities</t>
  </si>
  <si>
    <r>
      <t xml:space="preserve">powierzchnia
w  ha
</t>
    </r>
    <r>
      <rPr>
        <i/>
        <sz val="8.5"/>
        <color indexed="8"/>
        <rFont val="Times New Roman"/>
        <family val="1"/>
        <charset val="238"/>
      </rPr>
      <t>area 
in ha</t>
    </r>
  </si>
  <si>
    <r>
      <t xml:space="preserve">stawy rybne
</t>
    </r>
    <r>
      <rPr>
        <i/>
        <sz val="8.5"/>
        <color indexed="8"/>
        <rFont val="Times New Roman"/>
        <family val="1"/>
        <charset val="238"/>
      </rPr>
      <t>fish ponds</t>
    </r>
  </si>
  <si>
    <t xml:space="preserve">powietrza </t>
  </si>
  <si>
    <r>
      <t xml:space="preserve">ochrona powietrza
</t>
    </r>
    <r>
      <rPr>
        <i/>
        <sz val="8.5"/>
        <color indexed="8"/>
        <rFont val="Times New Roman"/>
        <family val="1"/>
        <charset val="238"/>
      </rPr>
      <t xml:space="preserve">protection of air </t>
    </r>
  </si>
  <si>
    <r>
      <t xml:space="preserve">ochrona powietrza
</t>
    </r>
    <r>
      <rPr>
        <i/>
        <sz val="8.5"/>
        <color indexed="8"/>
        <rFont val="Times New Roman"/>
        <family val="1"/>
        <charset val="238"/>
      </rPr>
      <t>protection of air</t>
    </r>
  </si>
  <si>
    <t>Protection of air</t>
  </si>
  <si>
    <t xml:space="preserve">Ochrona powierzchni ziemi </t>
  </si>
  <si>
    <t>Land protection</t>
  </si>
  <si>
    <t xml:space="preserve">Ochrona przyrody </t>
  </si>
  <si>
    <t>Studies and experts' opinions</t>
  </si>
  <si>
    <t xml:space="preserve">W relacji do produktu krajowego brutto w % </t>
  </si>
  <si>
    <t>air</t>
  </si>
  <si>
    <r>
      <t>przepustowość
w m</t>
    </r>
    <r>
      <rPr>
        <vertAlign val="superscript"/>
        <sz val="8.5"/>
        <rFont val="Times New Roman"/>
        <family val="1"/>
        <charset val="238"/>
      </rPr>
      <t>3</t>
    </r>
    <r>
      <rPr>
        <sz val="8.5"/>
        <rFont val="Times New Roman"/>
        <family val="1"/>
        <charset val="238"/>
      </rPr>
      <t xml:space="preserve">/d
</t>
    </r>
    <r>
      <rPr>
        <i/>
        <sz val="8.5"/>
        <rFont val="Times New Roman"/>
        <family val="1"/>
        <charset val="238"/>
      </rPr>
      <t>capacity
in m</t>
    </r>
    <r>
      <rPr>
        <i/>
        <vertAlign val="superscript"/>
        <sz val="8.5"/>
        <rFont val="Times New Roman"/>
        <family val="1"/>
        <charset val="238"/>
      </rPr>
      <t>3</t>
    </r>
    <r>
      <rPr>
        <i/>
        <sz val="8.5"/>
        <rFont val="Times New Roman"/>
        <family val="1"/>
        <charset val="238"/>
      </rPr>
      <t xml:space="preserve">/d </t>
    </r>
  </si>
  <si>
    <r>
      <t xml:space="preserve">Sieć kanalizacyjna
odprowadzająca 
w km
</t>
    </r>
    <r>
      <rPr>
        <i/>
        <sz val="8.5"/>
        <rFont val="Times New Roman"/>
        <family val="1"/>
        <charset val="238"/>
      </rPr>
      <t>Sewage network discharging in km</t>
    </r>
  </si>
  <si>
    <r>
      <t xml:space="preserve">na 1 mieszkańca
w zł
</t>
    </r>
    <r>
      <rPr>
        <i/>
        <sz val="8.5"/>
        <color indexed="8"/>
        <rFont val="Times New Roman"/>
        <family val="1"/>
        <charset val="238"/>
      </rPr>
      <t>per capita 
in zl</t>
    </r>
  </si>
  <si>
    <t>Ability of completed</t>
  </si>
  <si>
    <r>
      <t xml:space="preserve">Zdolność przekazanych do eksploatacji urządzeń w zakresie:
</t>
    </r>
    <r>
      <rPr>
        <i/>
        <sz val="8.5"/>
        <rFont val="Times New Roman"/>
        <family val="1"/>
        <charset val="238"/>
      </rPr>
      <t>Ability of completed systems to:</t>
    </r>
  </si>
  <si>
    <r>
      <t xml:space="preserve">redukcji zanieczyszczeń
</t>
    </r>
    <r>
      <rPr>
        <i/>
        <sz val="8.5"/>
        <rFont val="Times New Roman"/>
        <family val="1"/>
        <charset val="238"/>
      </rPr>
      <t>reduce pollutants</t>
    </r>
  </si>
  <si>
    <r>
      <t xml:space="preserve">w odsetkach
</t>
    </r>
    <r>
      <rPr>
        <i/>
        <sz val="8"/>
        <color indexed="8"/>
        <rFont val="Times New Roman"/>
        <family val="1"/>
        <charset val="238"/>
      </rPr>
      <t>in percent</t>
    </r>
  </si>
  <si>
    <r>
      <t xml:space="preserve">ogółem
</t>
    </r>
    <r>
      <rPr>
        <i/>
        <sz val="8.5"/>
        <color indexed="8"/>
        <rFont val="Times New Roman"/>
        <family val="1"/>
        <charset val="238"/>
      </rPr>
      <t>grand</t>
    </r>
    <r>
      <rPr>
        <sz val="8.5"/>
        <color indexed="8"/>
        <rFont val="Times New Roman"/>
        <family val="1"/>
        <charset val="238"/>
      </rPr>
      <t xml:space="preserve"> </t>
    </r>
    <r>
      <rPr>
        <i/>
        <sz val="8.5"/>
        <color indexed="8"/>
        <rFont val="Times New Roman"/>
        <family val="1"/>
        <charset val="238"/>
      </rPr>
      <t>total</t>
    </r>
  </si>
  <si>
    <r>
      <t xml:space="preserve">Ogółem
</t>
    </r>
    <r>
      <rPr>
        <i/>
        <sz val="8.5"/>
        <color indexed="8"/>
        <rFont val="Times New Roman"/>
        <family val="1"/>
        <charset val="238"/>
      </rPr>
      <t>Grand total</t>
    </r>
  </si>
  <si>
    <r>
      <t xml:space="preserve">Z tego ze środków          </t>
    </r>
    <r>
      <rPr>
        <i/>
        <sz val="8.5"/>
        <color indexed="8"/>
        <rFont val="Times New Roman"/>
        <family val="1"/>
        <charset val="238"/>
      </rPr>
      <t xml:space="preserve"> Of which funds from</t>
    </r>
  </si>
  <si>
    <r>
      <t xml:space="preserve">budżetu
wojewody
</t>
    </r>
    <r>
      <rPr>
        <i/>
        <sz val="8.5"/>
        <color indexed="8"/>
        <rFont val="Times New Roman"/>
        <family val="1"/>
        <charset val="238"/>
      </rPr>
      <t xml:space="preserve">voivod’s budget
</t>
    </r>
  </si>
  <si>
    <t xml:space="preserve"> Ź r ó d ł o: dane Głównego Inspektoratu Ochrony Środowiska. </t>
  </si>
  <si>
    <t>S o u r c e: data of the Chief Inspectorate of Environmental Protection.</t>
  </si>
  <si>
    <t xml:space="preserve"> Ź r ó d ł o: dane Głównego Inspektoratu Ochrony Środowiska.  </t>
  </si>
  <si>
    <t xml:space="preserve"> S o u r c e: data of the Chief Inspectorate of Environmental Protection.</t>
  </si>
  <si>
    <t xml:space="preserve">   SECTION B+C+D+E</t>
  </si>
  <si>
    <t>09.9</t>
  </si>
  <si>
    <t>26.1</t>
  </si>
  <si>
    <t>27.2</t>
  </si>
  <si>
    <t>29.3</t>
  </si>
  <si>
    <t>30.4</t>
  </si>
  <si>
    <r>
      <t xml:space="preserve">SEKCJA N </t>
    </r>
    <r>
      <rPr>
        <i/>
        <sz val="8.5"/>
        <color indexed="8"/>
        <rFont val="Times New Roman"/>
        <family val="1"/>
        <charset val="238"/>
      </rPr>
      <t>/ SECTION N</t>
    </r>
    <r>
      <rPr>
        <sz val="8.5"/>
        <color indexed="8"/>
        <rFont val="Times New Roman"/>
        <family val="1"/>
        <charset val="238"/>
      </rPr>
      <t>………………</t>
    </r>
  </si>
  <si>
    <r>
      <t xml:space="preserve">SEKCJA R </t>
    </r>
    <r>
      <rPr>
        <i/>
        <sz val="8.5"/>
        <color indexed="8"/>
        <rFont val="Times New Roman"/>
        <family val="1"/>
        <charset val="238"/>
      </rPr>
      <t>/ SECTION R</t>
    </r>
    <r>
      <rPr>
        <sz val="8.5"/>
        <color indexed="8"/>
        <rFont val="Times New Roman"/>
        <family val="1"/>
        <charset val="238"/>
      </rPr>
      <t>………………</t>
    </r>
  </si>
  <si>
    <r>
      <t xml:space="preserve">   SEKCJA B </t>
    </r>
    <r>
      <rPr>
        <i/>
        <sz val="8.5"/>
        <color indexed="8"/>
        <rFont val="Times New Roman"/>
        <family val="1"/>
        <charset val="238"/>
      </rPr>
      <t>/ SECTION B</t>
    </r>
    <r>
      <rPr>
        <sz val="8.5"/>
        <color indexed="8"/>
        <rFont val="Times New Roman"/>
        <family val="1"/>
        <charset val="238"/>
      </rPr>
      <t>……………</t>
    </r>
  </si>
  <si>
    <r>
      <t xml:space="preserve">   SEKCJA C </t>
    </r>
    <r>
      <rPr>
        <i/>
        <sz val="8.5"/>
        <color indexed="8"/>
        <rFont val="Times New Roman"/>
        <family val="1"/>
        <charset val="238"/>
      </rPr>
      <t>/ SECTION C</t>
    </r>
    <r>
      <rPr>
        <sz val="8.5"/>
        <color indexed="8"/>
        <rFont val="Times New Roman"/>
        <family val="1"/>
        <charset val="238"/>
      </rPr>
      <t>……………</t>
    </r>
  </si>
  <si>
    <r>
      <t xml:space="preserve">SEKCJA E </t>
    </r>
    <r>
      <rPr>
        <i/>
        <sz val="8.5"/>
        <color indexed="8"/>
        <rFont val="Times New Roman"/>
        <family val="1"/>
        <charset val="238"/>
      </rPr>
      <t>/ SECTION E</t>
    </r>
    <r>
      <rPr>
        <sz val="8.5"/>
        <color indexed="8"/>
        <rFont val="Times New Roman"/>
        <family val="1"/>
        <charset val="238"/>
      </rPr>
      <t>………………</t>
    </r>
  </si>
  <si>
    <r>
      <t xml:space="preserve">SEKCJA F </t>
    </r>
    <r>
      <rPr>
        <i/>
        <sz val="8.5"/>
        <color indexed="8"/>
        <rFont val="Times New Roman"/>
        <family val="1"/>
        <charset val="238"/>
      </rPr>
      <t>/ SECTION F</t>
    </r>
    <r>
      <rPr>
        <sz val="8.5"/>
        <color indexed="8"/>
        <rFont val="Times New Roman"/>
        <family val="1"/>
        <charset val="238"/>
      </rPr>
      <t>………………</t>
    </r>
  </si>
  <si>
    <r>
      <t xml:space="preserve">SEKCJA J </t>
    </r>
    <r>
      <rPr>
        <i/>
        <sz val="8.5"/>
        <color indexed="8"/>
        <rFont val="Times New Roman"/>
        <family val="1"/>
        <charset val="238"/>
      </rPr>
      <t>/ SECTION J</t>
    </r>
    <r>
      <rPr>
        <sz val="8.5"/>
        <color indexed="8"/>
        <rFont val="Times New Roman"/>
        <family val="1"/>
        <charset val="238"/>
      </rPr>
      <t>………………</t>
    </r>
  </si>
  <si>
    <r>
      <t xml:space="preserve">SEKCJA L </t>
    </r>
    <r>
      <rPr>
        <i/>
        <sz val="8.5"/>
        <color indexed="8"/>
        <rFont val="Times New Roman"/>
        <family val="1"/>
        <charset val="238"/>
      </rPr>
      <t>/ SECTION L</t>
    </r>
    <r>
      <rPr>
        <sz val="8.5"/>
        <color indexed="8"/>
        <rFont val="Times New Roman"/>
        <family val="1"/>
        <charset val="238"/>
      </rPr>
      <t>………………</t>
    </r>
  </si>
  <si>
    <r>
      <t xml:space="preserve">   SEKCJE B+C+D+E</t>
    </r>
    <r>
      <rPr>
        <b/>
        <i/>
        <sz val="8.5"/>
        <color indexed="8"/>
        <rFont val="Times New Roman"/>
        <family val="1"/>
        <charset val="238"/>
      </rPr>
      <t xml:space="preserve"> </t>
    </r>
    <r>
      <rPr>
        <i/>
        <sz val="8.5"/>
        <color indexed="8"/>
        <rFont val="Times New Roman"/>
        <family val="1"/>
        <charset val="238"/>
      </rPr>
      <t>…………………</t>
    </r>
  </si>
  <si>
    <r>
      <t xml:space="preserve">   SEKCJA A </t>
    </r>
    <r>
      <rPr>
        <i/>
        <sz val="8.5"/>
        <color indexed="8"/>
        <rFont val="Times New Roman"/>
        <family val="1"/>
        <charset val="238"/>
      </rPr>
      <t>/ SECTION A</t>
    </r>
    <r>
      <rPr>
        <sz val="8.5"/>
        <color indexed="8"/>
        <rFont val="Times New Roman"/>
        <family val="1"/>
        <charset val="238"/>
      </rPr>
      <t xml:space="preserve"> …………..</t>
    </r>
  </si>
  <si>
    <r>
      <t>SEKCJA D</t>
    </r>
    <r>
      <rPr>
        <sz val="8.5"/>
        <color indexed="8"/>
        <rFont val="Times New Roman"/>
        <family val="1"/>
        <charset val="238"/>
      </rPr>
      <t xml:space="preserve"> </t>
    </r>
    <r>
      <rPr>
        <i/>
        <sz val="8.5"/>
        <color indexed="8"/>
        <rFont val="Times New Roman"/>
        <family val="1"/>
        <charset val="238"/>
      </rPr>
      <t>/ SECTION D</t>
    </r>
    <r>
      <rPr>
        <sz val="8.5"/>
        <color indexed="8"/>
        <rFont val="Times New Roman"/>
        <family val="1"/>
        <charset val="238"/>
      </rPr>
      <t>……………..</t>
    </r>
  </si>
  <si>
    <r>
      <t xml:space="preserve">SEKCJA G </t>
    </r>
    <r>
      <rPr>
        <i/>
        <sz val="8.5"/>
        <color indexed="8"/>
        <rFont val="Times New Roman"/>
        <family val="1"/>
        <charset val="238"/>
      </rPr>
      <t>/ SECTION G</t>
    </r>
    <r>
      <rPr>
        <sz val="8.5"/>
        <color indexed="8"/>
        <rFont val="Times New Roman"/>
        <family val="1"/>
        <charset val="238"/>
      </rPr>
      <t>……………..</t>
    </r>
  </si>
  <si>
    <r>
      <t xml:space="preserve">SEKCJA H </t>
    </r>
    <r>
      <rPr>
        <i/>
        <sz val="8.5"/>
        <color indexed="8"/>
        <rFont val="Times New Roman"/>
        <family val="1"/>
        <charset val="238"/>
      </rPr>
      <t>/ SECTION H</t>
    </r>
    <r>
      <rPr>
        <sz val="8.5"/>
        <color indexed="8"/>
        <rFont val="Times New Roman"/>
        <family val="1"/>
        <charset val="238"/>
      </rPr>
      <t>……………..</t>
    </r>
  </si>
  <si>
    <r>
      <t xml:space="preserve">SEKCJA I </t>
    </r>
    <r>
      <rPr>
        <i/>
        <sz val="8.5"/>
        <color indexed="8"/>
        <rFont val="Times New Roman"/>
        <family val="1"/>
        <charset val="238"/>
      </rPr>
      <t>/ SECTION I</t>
    </r>
    <r>
      <rPr>
        <sz val="8.5"/>
        <color indexed="8"/>
        <rFont val="Times New Roman"/>
        <family val="1"/>
        <charset val="238"/>
      </rPr>
      <t>……………….</t>
    </r>
  </si>
  <si>
    <r>
      <t>D. INDYWIDUALNE WIEJSKIE OCZYSZCZALNIE  ŚCIEKÓW</t>
    </r>
    <r>
      <rPr>
        <i/>
        <vertAlign val="superscript"/>
        <sz val="8.5"/>
        <color indexed="8"/>
        <rFont val="Times New Roman"/>
        <family val="1"/>
        <charset val="238"/>
      </rPr>
      <t>b</t>
    </r>
  </si>
  <si>
    <r>
      <t>D. INDIVIDUAL RURAL WASTEWATER TREATMENT PLANTS</t>
    </r>
    <r>
      <rPr>
        <i/>
        <vertAlign val="superscript"/>
        <sz val="8.5"/>
        <color indexed="8"/>
        <rFont val="Times New Roman"/>
        <family val="1"/>
        <charset val="238"/>
      </rPr>
      <t>b</t>
    </r>
  </si>
  <si>
    <t xml:space="preserve">              </t>
  </si>
  <si>
    <r>
      <t xml:space="preserve">WYSZCZEGÓLNIENIE 
</t>
    </r>
    <r>
      <rPr>
        <i/>
        <sz val="8.5"/>
        <color indexed="8"/>
        <rFont val="Times New Roman"/>
        <family val="1"/>
        <charset val="238"/>
      </rPr>
      <t xml:space="preserve">SPECIFICATION </t>
    </r>
  </si>
  <si>
    <r>
      <t xml:space="preserve"> Obiekty   </t>
    </r>
    <r>
      <rPr>
        <i/>
        <sz val="8.5"/>
        <color indexed="8"/>
        <rFont val="Times New Roman"/>
        <family val="1"/>
        <charset val="238"/>
      </rPr>
      <t>Facilities</t>
    </r>
  </si>
  <si>
    <r>
      <t>Nakłady</t>
    </r>
    <r>
      <rPr>
        <sz val="8.5"/>
        <color indexed="8"/>
        <rFont val="Times New Roman"/>
        <family val="1"/>
        <charset val="238"/>
      </rPr>
      <t xml:space="preserve"> poniesione na usuwanie szkód
</t>
    </r>
    <r>
      <rPr>
        <i/>
        <sz val="8.5"/>
        <color indexed="8"/>
        <rFont val="Times New Roman"/>
        <family val="1"/>
        <charset val="238"/>
      </rPr>
      <t>Outlays</t>
    </r>
    <r>
      <rPr>
        <i/>
        <sz val="8.5"/>
        <color indexed="8"/>
        <rFont val="Times New Roman"/>
        <family val="1"/>
        <charset val="238"/>
      </rPr>
      <t xml:space="preserve"> incurred for compensation </t>
    </r>
  </si>
  <si>
    <r>
      <t xml:space="preserve"> Obiekty   </t>
    </r>
    <r>
      <rPr>
        <i/>
        <sz val="8.5"/>
        <rFont val="Times New Roman"/>
        <family val="1"/>
        <charset val="238"/>
      </rPr>
      <t>Facilities</t>
    </r>
  </si>
  <si>
    <r>
      <t xml:space="preserve">Nakłady poniesione na usuwanie szkód
</t>
    </r>
    <r>
      <rPr>
        <i/>
        <sz val="8.5"/>
        <rFont val="Times New Roman"/>
        <family val="1"/>
        <charset val="238"/>
      </rPr>
      <t xml:space="preserve">Outlays incurred for compensation </t>
    </r>
  </si>
  <si>
    <r>
      <t xml:space="preserve">naprawione </t>
    </r>
    <r>
      <rPr>
        <i/>
        <sz val="8.5"/>
        <rFont val="Times New Roman"/>
        <family val="1"/>
        <charset val="238"/>
      </rPr>
      <t>compensated</t>
    </r>
  </si>
  <si>
    <r>
      <t xml:space="preserve">w toku naprawy 
</t>
    </r>
    <r>
      <rPr>
        <i/>
        <sz val="8.5"/>
        <rFont val="Times New Roman"/>
        <family val="1"/>
        <charset val="238"/>
      </rPr>
      <t>in the course of compensation</t>
    </r>
  </si>
  <si>
    <r>
      <t xml:space="preserve">zabezpieczone profilaktycznie </t>
    </r>
    <r>
      <rPr>
        <i/>
        <sz val="8.5"/>
        <rFont val="Times New Roman"/>
        <family val="1"/>
        <charset val="238"/>
      </rPr>
      <t xml:space="preserve">prophylactic protection </t>
    </r>
  </si>
  <si>
    <r>
      <t xml:space="preserve">w sztukach </t>
    </r>
    <r>
      <rPr>
        <i/>
        <sz val="8.5"/>
        <color indexed="8"/>
        <rFont val="Times New Roman"/>
        <family val="1"/>
        <charset val="238"/>
      </rPr>
      <t>in units</t>
    </r>
  </si>
  <si>
    <r>
      <t>w tysiącach zł</t>
    </r>
    <r>
      <rPr>
        <i/>
        <sz val="8.5"/>
        <color indexed="8"/>
        <rFont val="Times New Roman"/>
        <family val="1"/>
        <charset val="238"/>
      </rPr>
      <t xml:space="preserve"> 
in thousand zl</t>
    </r>
  </si>
  <si>
    <r>
      <t xml:space="preserve">w odsetkach 
</t>
    </r>
    <r>
      <rPr>
        <i/>
        <sz val="8.5"/>
        <color theme="1"/>
        <rFont val="Times New Roman"/>
        <family val="1"/>
        <charset val="238"/>
      </rPr>
      <t>in precent</t>
    </r>
  </si>
  <si>
    <t>Ropa naftowa i gaz ziemny</t>
  </si>
  <si>
    <t xml:space="preserve">Crude petroleum and </t>
  </si>
  <si>
    <t>natural gas</t>
  </si>
  <si>
    <t>Rudy metali</t>
  </si>
  <si>
    <t>Metal ores</t>
  </si>
  <si>
    <t xml:space="preserve">          </t>
  </si>
  <si>
    <r>
      <t>w toku naprawy</t>
    </r>
    <r>
      <rPr>
        <i/>
        <sz val="8.5"/>
        <color indexed="8"/>
        <rFont val="Times New Roman"/>
        <family val="1"/>
        <charset val="238"/>
      </rPr>
      <t xml:space="preserve"> 
in the course of compensation</t>
    </r>
  </si>
  <si>
    <t>w tysiącach zł</t>
  </si>
  <si>
    <t>w odsetkach</t>
  </si>
  <si>
    <t>in thousand zl</t>
  </si>
  <si>
    <t>in percent</t>
  </si>
  <si>
    <t>przemysłowe, handlowe, usługowe</t>
  </si>
  <si>
    <t>industrial, business, service buildings</t>
  </si>
  <si>
    <t xml:space="preserve">Odwodnienie terenów </t>
  </si>
  <si>
    <t>Drainage systems</t>
  </si>
  <si>
    <t>Sieć elektroenergetyczna</t>
  </si>
  <si>
    <t>Electrical network</t>
  </si>
  <si>
    <t>Inne sieci</t>
  </si>
  <si>
    <t>Other networks</t>
  </si>
  <si>
    <t>Odszkodowania za grunty, plony, uprawy</t>
  </si>
  <si>
    <t>Compensations for land, harvest, crops</t>
  </si>
  <si>
    <t>Odszkodowania jednorazowe</t>
  </si>
  <si>
    <t>One-time compensations</t>
  </si>
  <si>
    <t>Odszkodowania remontowe</t>
  </si>
  <si>
    <t>Renovation compensations</t>
  </si>
  <si>
    <t>Nabycie nieruchomości przez przedsiębiorcę</t>
  </si>
  <si>
    <t>Purchase of real estate by the entrepreneur</t>
  </si>
  <si>
    <r>
      <rPr>
        <i/>
        <sz val="8.5"/>
        <color indexed="8"/>
        <rFont val="Times New Roman"/>
        <family val="1"/>
        <charset val="238"/>
      </rPr>
      <t xml:space="preserve">a </t>
    </r>
    <r>
      <rPr>
        <sz val="8.5"/>
        <color indexed="8"/>
        <rFont val="Times New Roman"/>
        <family val="1"/>
        <charset val="238"/>
      </rPr>
      <t>Liczba nie jest składnikiem sumy „obiekty w toku naprawy ogółem".</t>
    </r>
  </si>
  <si>
    <r>
      <t>DOMOWYCH</t>
    </r>
    <r>
      <rPr>
        <b/>
        <i/>
        <vertAlign val="superscript"/>
        <sz val="8.5"/>
        <rFont val="Times New Roman"/>
        <family val="1"/>
        <charset val="238"/>
      </rPr>
      <t>a</t>
    </r>
  </si>
  <si>
    <r>
      <t>GOSPODARSTWA DOMOWE</t>
    </r>
    <r>
      <rPr>
        <i/>
        <vertAlign val="superscript"/>
        <sz val="8.5"/>
        <rFont val="Times New Roman"/>
        <family val="1"/>
        <charset val="238"/>
      </rPr>
      <t>a</t>
    </r>
  </si>
  <si>
    <r>
      <t>FINANSOWANIA I GRUP INWESTORÓW</t>
    </r>
    <r>
      <rPr>
        <sz val="8.5"/>
        <color theme="1"/>
        <rFont val="Times New Roman"/>
        <family val="1"/>
        <charset val="238"/>
      </rPr>
      <t xml:space="preserve"> (ceny bieżące)</t>
    </r>
  </si>
  <si>
    <r>
      <t xml:space="preserve">Rekultywacja hałd, wysypisk i stawów
osadowych oraz innych terenów zdewastowanych
i zdegradowanych w ha
</t>
    </r>
    <r>
      <rPr>
        <i/>
        <sz val="8.5"/>
        <rFont val="Times New Roman"/>
        <family val="1"/>
        <charset val="238"/>
      </rPr>
      <t>Reclamation of piles, waste landfills and sludge tanks, as well as other devastated and degraded land 
in ha</t>
    </r>
  </si>
  <si>
    <t>NAPRAWA  SZKÓD  GÓRNICZYCH  WEDŁUG  RODZAJU  WYDOBYWANEJ  KOPALINY</t>
  </si>
  <si>
    <t xml:space="preserve">sektor publiczny </t>
  </si>
  <si>
    <t>sektor publiczny</t>
  </si>
  <si>
    <t>Transgress of acceptable noise level</t>
  </si>
  <si>
    <r>
      <t xml:space="preserve">liczba 
kredytów
</t>
    </r>
    <r>
      <rPr>
        <i/>
        <sz val="8.5"/>
        <color indexed="8"/>
        <rFont val="Times New Roman"/>
        <family val="1"/>
        <charset val="238"/>
      </rPr>
      <t>number of credits</t>
    </r>
  </si>
  <si>
    <r>
      <t xml:space="preserve">wartość w tys. zł 
</t>
    </r>
    <r>
      <rPr>
        <i/>
        <sz val="8.5"/>
        <color indexed="8"/>
        <rFont val="Times New Roman"/>
        <family val="1"/>
        <charset val="238"/>
      </rPr>
      <t>amount in thous. zl</t>
    </r>
  </si>
  <si>
    <r>
      <t xml:space="preserve">wartość w tys. zł 
</t>
    </r>
    <r>
      <rPr>
        <i/>
        <sz val="8.5"/>
        <color indexed="8"/>
        <rFont val="Times New Roman"/>
        <family val="1"/>
        <charset val="238"/>
      </rPr>
      <t>amount in thous.zl</t>
    </r>
  </si>
  <si>
    <r>
      <t xml:space="preserve">wartość w tys. zł
</t>
    </r>
    <r>
      <rPr>
        <i/>
        <sz val="8.5"/>
        <color indexed="8"/>
        <rFont val="Times New Roman"/>
        <family val="1"/>
        <charset val="238"/>
      </rPr>
      <t>amount in thous. zl</t>
    </r>
  </si>
  <si>
    <r>
      <t xml:space="preserve">wartość w tys. zł </t>
    </r>
    <r>
      <rPr>
        <i/>
        <sz val="8.5"/>
        <color indexed="8"/>
        <rFont val="Times New Roman"/>
        <family val="1"/>
        <charset val="238"/>
      </rPr>
      <t>amount in thous.zl</t>
    </r>
  </si>
  <si>
    <t xml:space="preserve">we współpracy z Narodowym Funduszem Ochrony Środowiska i Gospodarki Wodnej – linie kredytowe </t>
  </si>
  <si>
    <t>in cooperation with the National Environmental Protection and Water Management Fund – credit lines</t>
  </si>
  <si>
    <t>joint financing by the National Environmental Protection and Water Management Fund and voivodship</t>
  </si>
  <si>
    <t>environmental protection and water management funds</t>
  </si>
  <si>
    <t xml:space="preserve">ze środków zagranicznych instytucji finansowych EBI, CEB i KfW </t>
  </si>
  <si>
    <t>Efekty ekologiczne uzyskane w wyniku zakończenia zadań współfinansowanych przez Bank Ochrony Środowiska S. A.</t>
  </si>
  <si>
    <t>kredytami proekologicznymi:</t>
  </si>
  <si>
    <t>Ecological Effects achieved after completing actions co-financed by Bank for Environmental Protection with the use of pro-ecological</t>
  </si>
  <si>
    <t>credits</t>
  </si>
  <si>
    <r>
      <t>powiatowe</t>
    </r>
    <r>
      <rPr>
        <i/>
        <vertAlign val="superscript"/>
        <sz val="8.5"/>
        <color indexed="8"/>
        <rFont val="Times New Roman"/>
        <family val="1"/>
        <charset val="238"/>
      </rPr>
      <t>b</t>
    </r>
    <r>
      <rPr>
        <sz val="8.5"/>
        <color indexed="8"/>
        <rFont val="Times New Roman"/>
        <family val="1"/>
        <charset val="238"/>
      </rPr>
      <t xml:space="preserve">
</t>
    </r>
    <r>
      <rPr>
        <i/>
        <sz val="8.5"/>
        <color indexed="8"/>
        <rFont val="Times New Roman"/>
        <family val="1"/>
        <charset val="238"/>
      </rPr>
      <t>powiat</t>
    </r>
    <r>
      <rPr>
        <i/>
        <vertAlign val="superscript"/>
        <sz val="8.5"/>
        <color indexed="8"/>
        <rFont val="Times New Roman"/>
        <family val="1"/>
        <charset val="238"/>
      </rPr>
      <t>b</t>
    </r>
  </si>
  <si>
    <r>
      <t>gminne</t>
    </r>
    <r>
      <rPr>
        <i/>
        <vertAlign val="superscript"/>
        <sz val="8.5"/>
        <color indexed="8"/>
        <rFont val="Times New Roman"/>
        <family val="1"/>
        <charset val="238"/>
      </rPr>
      <t>b</t>
    </r>
    <r>
      <rPr>
        <sz val="8.5"/>
        <color indexed="8"/>
        <rFont val="Times New Roman"/>
        <family val="1"/>
        <charset val="238"/>
      </rPr>
      <t xml:space="preserve">
</t>
    </r>
    <r>
      <rPr>
        <i/>
        <sz val="8.5"/>
        <color indexed="8"/>
        <rFont val="Times New Roman"/>
        <family val="1"/>
        <charset val="238"/>
      </rPr>
      <t>gmina</t>
    </r>
    <r>
      <rPr>
        <i/>
        <vertAlign val="superscript"/>
        <sz val="8.5"/>
        <color indexed="8"/>
        <rFont val="Times New Roman"/>
        <family val="1"/>
        <charset val="238"/>
      </rPr>
      <t>b</t>
    </r>
  </si>
  <si>
    <r>
      <t>wojewódzkie</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voivodship</t>
    </r>
    <r>
      <rPr>
        <i/>
        <vertAlign val="superscript"/>
        <sz val="8.5"/>
        <color indexed="8"/>
        <rFont val="Times New Roman"/>
        <family val="1"/>
        <charset val="238"/>
      </rPr>
      <t>a</t>
    </r>
  </si>
  <si>
    <r>
      <rPr>
        <sz val="8.5"/>
        <color indexed="8"/>
        <rFont val="Times New Roman"/>
        <family val="1"/>
        <charset val="238"/>
      </rPr>
      <t>Narodowy</t>
    </r>
    <r>
      <rPr>
        <i/>
        <vertAlign val="superscript"/>
        <sz val="8.5"/>
        <color indexed="8"/>
        <rFont val="Times New Roman"/>
        <family val="1"/>
        <charset val="238"/>
      </rPr>
      <t>a</t>
    </r>
    <r>
      <rPr>
        <i/>
        <sz val="8.5"/>
        <color indexed="8"/>
        <rFont val="Times New Roman"/>
        <family val="1"/>
        <charset val="238"/>
      </rPr>
      <t xml:space="preserve">
National</t>
    </r>
    <r>
      <rPr>
        <i/>
        <vertAlign val="superscript"/>
        <sz val="8.5"/>
        <color indexed="8"/>
        <rFont val="Times New Roman"/>
        <family val="1"/>
        <charset val="238"/>
      </rPr>
      <t>a</t>
    </r>
  </si>
  <si>
    <r>
      <t xml:space="preserve">dopuszczalnego
poziomu hałasu
</t>
    </r>
    <r>
      <rPr>
        <i/>
        <sz val="8"/>
        <rFont val="Times New Roman"/>
        <family val="1"/>
        <charset val="238"/>
      </rPr>
      <t>acceptable of noise level</t>
    </r>
  </si>
  <si>
    <t>w tym ochrona:</t>
  </si>
  <si>
    <t>of which protection of:</t>
  </si>
  <si>
    <t>S o u r c e: data of the State Mining Authority.</t>
  </si>
  <si>
    <r>
      <t xml:space="preserve">w tym starty powodziowe
</t>
    </r>
    <r>
      <rPr>
        <i/>
        <sz val="8.5"/>
        <rFont val="Times New Roman"/>
        <family val="1"/>
        <charset val="238"/>
      </rPr>
      <t>of which flood losses</t>
    </r>
  </si>
  <si>
    <r>
      <t xml:space="preserve">w tysiącach zł                   </t>
    </r>
    <r>
      <rPr>
        <i/>
        <sz val="8.5"/>
        <color indexed="8"/>
        <rFont val="Times New Roman"/>
        <family val="1"/>
        <charset val="238"/>
      </rPr>
      <t>in thousand zl</t>
    </r>
  </si>
  <si>
    <r>
      <rPr>
        <i/>
        <sz val="8.5"/>
        <color indexed="8"/>
        <rFont val="Times New Roman"/>
        <family val="1"/>
        <charset val="238"/>
      </rPr>
      <t xml:space="preserve">a </t>
    </r>
    <r>
      <rPr>
        <sz val="8.5"/>
        <color indexed="8"/>
        <rFont val="Times New Roman"/>
        <family val="1"/>
        <charset val="238"/>
      </rPr>
      <t>Dane według ewidencji zgłoszeniowej.</t>
    </r>
  </si>
  <si>
    <r>
      <t xml:space="preserve">a </t>
    </r>
    <r>
      <rPr>
        <i/>
        <sz val="8.5"/>
        <rFont val="Times New Roman"/>
        <family val="1"/>
        <charset val="238"/>
      </rPr>
      <t>Date by the reporting register.</t>
    </r>
  </si>
  <si>
    <t xml:space="preserve">STRATY POWSTAŁE W WYNIKU ZDARZEŃ NOSZĄCYCH ZNAMIONA KLĘSKI </t>
  </si>
  <si>
    <t>circulation water supply systems</t>
  </si>
  <si>
    <t xml:space="preserve">circulation water supply systems </t>
  </si>
  <si>
    <t>Circulation water supply systems (installation capacity)</t>
  </si>
  <si>
    <r>
      <t xml:space="preserve">Stacje pomp
 na zawalach 
i obszarach depresyjnych
</t>
    </r>
    <r>
      <rPr>
        <i/>
        <sz val="8.5"/>
        <rFont val="Times New Roman"/>
        <family val="1"/>
        <charset val="238"/>
      </rPr>
      <t>Pump stations behind embank-ments and in depression areas</t>
    </r>
  </si>
  <si>
    <r>
      <t>2000</t>
    </r>
    <r>
      <rPr>
        <i/>
        <vertAlign val="superscript"/>
        <sz val="8.5"/>
        <rFont val="Times New Roman"/>
        <family val="1"/>
        <charset val="238"/>
      </rPr>
      <t>a</t>
    </r>
  </si>
  <si>
    <t>Działalność badawczo- rozwojowa</t>
  </si>
  <si>
    <r>
      <t>2010</t>
    </r>
    <r>
      <rPr>
        <i/>
        <vertAlign val="superscript"/>
        <sz val="8.5"/>
        <color indexed="8"/>
        <rFont val="Times New Roman"/>
        <family val="1"/>
        <charset val="238"/>
      </rPr>
      <t>c</t>
    </r>
  </si>
  <si>
    <t>środowiska ….…………………………………</t>
  </si>
  <si>
    <t xml:space="preserve">activities </t>
  </si>
  <si>
    <r>
      <t>KOSZTY BIEŻĄCE</t>
    </r>
    <r>
      <rPr>
        <b/>
        <i/>
        <vertAlign val="superscript"/>
        <sz val="8.5"/>
        <rFont val="Times New Roman"/>
        <family val="1"/>
        <charset val="238"/>
      </rPr>
      <t>ac</t>
    </r>
  </si>
  <si>
    <r>
      <t>CURRENT COSTS</t>
    </r>
    <r>
      <rPr>
        <b/>
        <i/>
        <vertAlign val="superscript"/>
        <sz val="8.5"/>
        <rFont val="Times New Roman"/>
        <family val="1"/>
        <charset val="238"/>
      </rPr>
      <t>ac</t>
    </r>
  </si>
  <si>
    <t>Revenues and saving related to environmental protection</t>
  </si>
  <si>
    <t xml:space="preserve">zanieczyszczeniom </t>
  </si>
  <si>
    <t xml:space="preserve">ŚRODOWISKA – KOSZTY NETTO </t>
  </si>
  <si>
    <t>Funds at the beginning of the year</t>
  </si>
  <si>
    <t xml:space="preserve"> w tym: kary za naruszenie wymagań w zakresie ochrony środowiska </t>
  </si>
  <si>
    <t>Payments and fines for removal of trees and bushes</t>
  </si>
  <si>
    <t>Received surpluses</t>
  </si>
  <si>
    <t>Grants from the state budget</t>
  </si>
  <si>
    <t>Financial revenues</t>
  </si>
  <si>
    <t>of which from interest:</t>
  </si>
  <si>
    <t>w tym z oprocentowania</t>
  </si>
  <si>
    <t xml:space="preserve">udzielonych pożyczek </t>
  </si>
  <si>
    <t>granted loans</t>
  </si>
  <si>
    <t xml:space="preserve">wolnych środków </t>
  </si>
  <si>
    <t>disposable funds</t>
  </si>
  <si>
    <t>Other increases of funds</t>
  </si>
  <si>
    <t>Decreases of funds</t>
  </si>
  <si>
    <t>Costs of operating activity</t>
  </si>
  <si>
    <t>Financial costs</t>
  </si>
  <si>
    <t>Other costs and decreases of funds</t>
  </si>
  <si>
    <t>Regulacja i zabudowa rzek i potoków górskich</t>
  </si>
  <si>
    <t>open areas</t>
  </si>
  <si>
    <r>
      <t>Regulacja i zabudowa 
rzek i potoków górskich</t>
    </r>
    <r>
      <rPr>
        <sz val="8.5"/>
        <color indexed="8"/>
        <rFont val="Times New Roman"/>
        <family val="1"/>
        <charset val="238"/>
      </rPr>
      <t xml:space="preserve">
</t>
    </r>
    <r>
      <rPr>
        <i/>
        <sz val="8.5"/>
        <color indexed="8"/>
        <rFont val="Times New Roman"/>
        <family val="1"/>
        <charset val="238"/>
      </rPr>
      <t>Regulation and management of rivers and mountain streams</t>
    </r>
    <r>
      <rPr>
        <i/>
        <vertAlign val="superscript"/>
        <sz val="8.5"/>
        <color indexed="8"/>
        <rFont val="Times New Roman"/>
        <family val="1"/>
        <charset val="238"/>
      </rPr>
      <t/>
    </r>
  </si>
  <si>
    <t>natural life and ecological education</t>
  </si>
  <si>
    <t>soil</t>
  </si>
  <si>
    <r>
      <t>Wydatki</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Expendi-
tures</t>
    </r>
    <r>
      <rPr>
        <i/>
        <vertAlign val="superscript"/>
        <sz val="8.5"/>
        <color indexed="8"/>
        <rFont val="Times New Roman"/>
        <family val="1"/>
        <charset val="238"/>
      </rPr>
      <t>a</t>
    </r>
  </si>
  <si>
    <r>
      <t xml:space="preserve">a </t>
    </r>
    <r>
      <rPr>
        <i/>
        <sz val="8.5"/>
        <rFont val="Times New Roman"/>
        <family val="1"/>
        <charset val="238"/>
      </rPr>
      <t>This amount is not part of the sum “repaired facilities being repaired total”.</t>
    </r>
  </si>
  <si>
    <r>
      <rPr>
        <i/>
        <sz val="8.5"/>
        <color indexed="8"/>
        <rFont val="Times New Roman"/>
        <family val="1"/>
        <charset val="238"/>
      </rPr>
      <t>a</t>
    </r>
    <r>
      <rPr>
        <sz val="8.5"/>
        <color indexed="8"/>
        <rFont val="Times New Roman"/>
        <family val="1"/>
        <charset val="238"/>
      </rPr>
      <t xml:space="preserve"> W tym doprowadzalniki. </t>
    </r>
    <r>
      <rPr>
        <i/>
        <sz val="8.5"/>
        <color indexed="8"/>
        <rFont val="Times New Roman"/>
        <family val="1"/>
        <charset val="238"/>
      </rPr>
      <t/>
    </r>
  </si>
  <si>
    <t xml:space="preserve">a Including water connectors. </t>
  </si>
  <si>
    <t>Budgetary units</t>
  </si>
  <si>
    <t>and grants)</t>
  </si>
  <si>
    <r>
      <t xml:space="preserve">Fundusze ekologiczne (pożyczki, kredyty i dotacje)
</t>
    </r>
    <r>
      <rPr>
        <i/>
        <sz val="8.5"/>
        <rFont val="Times New Roman"/>
        <family val="1"/>
        <charset val="238"/>
      </rPr>
      <t>Ecological funds (loans, credits and grants)</t>
    </r>
  </si>
  <si>
    <t>budgetary units</t>
  </si>
  <si>
    <r>
      <t>(gminas and budgetary units excluding section E)</t>
    </r>
    <r>
      <rPr>
        <b/>
        <sz val="10"/>
        <rFont val="Times New Roman"/>
        <family val="1"/>
        <charset val="238"/>
      </rPr>
      <t xml:space="preserve"> </t>
    </r>
  </si>
  <si>
    <t>(gminas and budgetary units excluding section E)</t>
  </si>
  <si>
    <t>(gminas and budgetary units, excluding section E)</t>
  </si>
  <si>
    <r>
      <t xml:space="preserve">Fundusze ekologiczne (pożyczki kredyty 
i dotacje)
</t>
    </r>
    <r>
      <rPr>
        <i/>
        <sz val="8.5"/>
        <color indexed="8"/>
        <rFont val="Times New Roman"/>
        <family val="1"/>
        <charset val="238"/>
      </rPr>
      <t>Ecological funds (loans, credits and grants)</t>
    </r>
  </si>
  <si>
    <r>
      <t xml:space="preserve">jednostki budżetowe
</t>
    </r>
    <r>
      <rPr>
        <i/>
        <sz val="8.5"/>
        <color indexed="8"/>
        <rFont val="Times New Roman"/>
        <family val="1"/>
        <charset val="238"/>
      </rPr>
      <t>budgetary units</t>
    </r>
  </si>
  <si>
    <r>
      <rPr>
        <sz val="8.5"/>
        <color indexed="8"/>
        <rFont val="Times New Roman"/>
        <family val="1"/>
        <charset val="238"/>
      </rPr>
      <t>jednostki budżetowe</t>
    </r>
    <r>
      <rPr>
        <i/>
        <sz val="8.5"/>
        <color indexed="8"/>
        <rFont val="Times New Roman"/>
        <family val="1"/>
        <charset val="238"/>
      </rPr>
      <t xml:space="preserve">
budgetary units</t>
    </r>
  </si>
  <si>
    <r>
      <t xml:space="preserve">Fundusze ekologiczne (pożyczki, kredyty i dotacje)
</t>
    </r>
    <r>
      <rPr>
        <i/>
        <sz val="8.5"/>
        <color indexed="8"/>
        <rFont val="Times New Roman"/>
        <family val="1"/>
        <charset val="238"/>
      </rPr>
      <t>Ecological funds (loans, credits and grants)</t>
    </r>
  </si>
  <si>
    <r>
      <t>jednostki budżetowe</t>
    </r>
    <r>
      <rPr>
        <i/>
        <sz val="8.5"/>
        <color indexed="8"/>
        <rFont val="Times New Roman"/>
        <family val="1"/>
        <charset val="238"/>
      </rPr>
      <t xml:space="preserve"> budgetary units</t>
    </r>
  </si>
  <si>
    <r>
      <t xml:space="preserve">dotacje z budżetu państwa </t>
    </r>
    <r>
      <rPr>
        <i/>
        <sz val="8.5"/>
        <rFont val="Times New Roman"/>
        <family val="1"/>
        <charset val="238"/>
      </rPr>
      <t>grants from the state budget</t>
    </r>
  </si>
  <si>
    <r>
      <t xml:space="preserve"> a</t>
    </r>
    <r>
      <rPr>
        <sz val="8.5"/>
        <rFont val="Times New Roman"/>
        <family val="1"/>
        <charset val="238"/>
      </rPr>
      <t xml:space="preserve"> Od 2002 r. uwzględniono przychody sektora usług ochrony środowiska. </t>
    </r>
    <r>
      <rPr>
        <i/>
        <sz val="8.5"/>
        <rFont val="Times New Roman"/>
        <family val="1"/>
        <charset val="238"/>
      </rPr>
      <t>b</t>
    </r>
    <r>
      <rPr>
        <sz val="8.5"/>
        <rFont val="Times New Roman"/>
        <family val="1"/>
        <charset val="238"/>
      </rPr>
      <t xml:space="preserve"> Ujęto w pozycji „Pozostała działalność związana z ochroną</t>
    </r>
  </si>
  <si>
    <r>
      <t>in the scope of climate and ozone layer protection</t>
    </r>
    <r>
      <rPr>
        <i/>
        <vertAlign val="superscript"/>
        <sz val="8.5"/>
        <rFont val="Times New Roman"/>
        <family val="1"/>
        <charset val="238"/>
      </rPr>
      <t>d</t>
    </r>
  </si>
  <si>
    <r>
      <t>w zakresie ochrony klimatu i warstwy ozonowej</t>
    </r>
    <r>
      <rPr>
        <i/>
        <vertAlign val="superscript"/>
        <sz val="8.5"/>
        <rFont val="Times New Roman"/>
        <family val="1"/>
        <charset val="238"/>
      </rPr>
      <t xml:space="preserve">d </t>
    </r>
    <r>
      <rPr>
        <sz val="8.5"/>
        <rFont val="Times New Roman"/>
        <family val="1"/>
        <charset val="238"/>
      </rPr>
      <t>..........................................................</t>
    </r>
  </si>
  <si>
    <r>
      <t>Preventing pollution</t>
    </r>
    <r>
      <rPr>
        <i/>
        <vertAlign val="superscript"/>
        <sz val="8.5"/>
        <rFont val="Times New Roman"/>
        <family val="1"/>
        <charset val="238"/>
      </rPr>
      <t>f</t>
    </r>
  </si>
  <si>
    <r>
      <t>of which new production technologies and techniques</t>
    </r>
    <r>
      <rPr>
        <i/>
        <vertAlign val="superscript"/>
        <sz val="8.5"/>
        <rFont val="Times New Roman"/>
        <family val="1"/>
        <charset val="238"/>
      </rPr>
      <t>g</t>
    </r>
  </si>
  <si>
    <r>
      <t>NOISE AND VIBRATION REDUCTION</t>
    </r>
    <r>
      <rPr>
        <i/>
        <vertAlign val="superscript"/>
        <sz val="8.5"/>
        <color indexed="8"/>
        <rFont val="Times New Roman"/>
        <family val="1"/>
        <charset val="238"/>
      </rPr>
      <t>h</t>
    </r>
  </si>
  <si>
    <r>
      <t>PROTECTION AGAINST IONIZING RADIATION</t>
    </r>
    <r>
      <rPr>
        <i/>
        <vertAlign val="superscript"/>
        <sz val="8.5"/>
        <rFont val="Times New Roman"/>
        <family val="1"/>
        <charset val="238"/>
      </rPr>
      <t>h</t>
    </r>
  </si>
  <si>
    <r>
      <t>biologiczne</t>
    </r>
    <r>
      <rPr>
        <i/>
        <vertAlign val="superscript"/>
        <sz val="8.5"/>
        <rFont val="Times New Roman"/>
        <family val="1"/>
        <charset val="238"/>
      </rPr>
      <t>a</t>
    </r>
    <r>
      <rPr>
        <sz val="8.5"/>
        <rFont val="Times New Roman"/>
        <family val="1"/>
        <charset val="238"/>
      </rPr>
      <t xml:space="preserve">
</t>
    </r>
    <r>
      <rPr>
        <i/>
        <sz val="8.5"/>
        <rFont val="Times New Roman"/>
        <family val="1"/>
        <charset val="238"/>
      </rPr>
      <t>biological</t>
    </r>
    <r>
      <rPr>
        <i/>
        <vertAlign val="superscript"/>
        <sz val="8.5"/>
        <rFont val="Times New Roman"/>
        <family val="1"/>
        <charset val="238"/>
      </rPr>
      <t>a</t>
    </r>
  </si>
  <si>
    <r>
      <t>o podwyższonym stopniu
usuwania biogenów</t>
    </r>
    <r>
      <rPr>
        <i/>
        <vertAlign val="superscript"/>
        <sz val="8.5"/>
        <rFont val="Times New Roman"/>
        <family val="1"/>
        <charset val="238"/>
      </rPr>
      <t>b</t>
    </r>
    <r>
      <rPr>
        <sz val="8.5"/>
        <rFont val="Times New Roman"/>
        <family val="1"/>
        <charset val="238"/>
      </rPr>
      <t xml:space="preserve">
</t>
    </r>
    <r>
      <rPr>
        <i/>
        <sz val="8.5"/>
        <rFont val="Times New Roman"/>
        <family val="1"/>
        <charset val="238"/>
      </rPr>
      <t>with increased biogene removal</t>
    </r>
    <r>
      <rPr>
        <i/>
        <vertAlign val="superscript"/>
        <sz val="8.5"/>
        <rFont val="Times New Roman"/>
        <family val="1"/>
        <charset val="238"/>
      </rPr>
      <t>b</t>
    </r>
  </si>
  <si>
    <r>
      <t>inne
obiekty</t>
    </r>
    <r>
      <rPr>
        <i/>
        <vertAlign val="superscript"/>
        <sz val="8.5"/>
        <color indexed="8"/>
        <rFont val="Times New Roman"/>
        <family val="1"/>
        <charset val="238"/>
      </rPr>
      <t xml:space="preserve">a </t>
    </r>
    <r>
      <rPr>
        <i/>
        <sz val="8.5"/>
        <color indexed="8"/>
        <rFont val="Times New Roman"/>
        <family val="1"/>
        <charset val="238"/>
      </rPr>
      <t xml:space="preserve">
other facilities</t>
    </r>
    <r>
      <rPr>
        <i/>
        <vertAlign val="superscript"/>
        <sz val="8.5"/>
        <color indexed="8"/>
        <rFont val="Times New Roman"/>
        <family val="1"/>
        <charset val="238"/>
      </rPr>
      <t>a</t>
    </r>
  </si>
  <si>
    <r>
      <t xml:space="preserve">fundusz              </t>
    </r>
    <r>
      <rPr>
        <i/>
        <sz val="8.5"/>
        <color indexed="8"/>
        <rFont val="Times New Roman"/>
        <family val="1"/>
        <charset val="238"/>
      </rPr>
      <t xml:space="preserve">   fund</t>
    </r>
  </si>
  <si>
    <r>
      <t>LOSSES RESULTING FROM THE EXISTENCE OF A NATURAL DISASTER</t>
    </r>
    <r>
      <rPr>
        <i/>
        <sz val="8.5"/>
        <color indexed="8"/>
        <rFont val="Times New Roman"/>
        <family val="1"/>
        <charset val="238"/>
      </rPr>
      <t xml:space="preserve"> BY </t>
    </r>
  </si>
  <si>
    <r>
      <t xml:space="preserve">Z  tego na
</t>
    </r>
    <r>
      <rPr>
        <i/>
        <sz val="8.5"/>
        <rFont val="Times New Roman"/>
        <family val="1"/>
        <charset val="238"/>
      </rPr>
      <t>Of which for</t>
    </r>
  </si>
  <si>
    <r>
      <t xml:space="preserve">budowę i renowację zbiorników wodnych służących 
małej retencji
</t>
    </r>
    <r>
      <rPr>
        <i/>
        <sz val="8.5"/>
        <rFont val="Times New Roman"/>
        <family val="1"/>
        <charset val="238"/>
      </rPr>
      <t>construction and renovation of water reservoirs for small water retention</t>
    </r>
  </si>
  <si>
    <r>
      <t xml:space="preserve">budowę 
i modernizację 
dróg dojazdowych 
do gruntów rolnych
</t>
    </r>
    <r>
      <rPr>
        <i/>
        <sz val="8.5"/>
        <rFont val="Times New Roman"/>
        <family val="1"/>
        <charset val="238"/>
      </rPr>
      <t>construction and modernisation of access roads to agricultural lands</t>
    </r>
  </si>
  <si>
    <r>
      <t xml:space="preserve">wdrażanie i upowszechnianie
 wyników prac 
naukowo-
badawczych
</t>
    </r>
    <r>
      <rPr>
        <i/>
        <sz val="8.5"/>
        <rFont val="Times New Roman"/>
        <family val="1"/>
        <charset val="238"/>
      </rPr>
      <t>implementation and dissemination of results of scientific studies and research</t>
    </r>
    <r>
      <rPr>
        <sz val="8.5"/>
        <rFont val="Times New Roman"/>
        <family val="1"/>
        <charset val="238"/>
      </rPr>
      <t xml:space="preserve">
</t>
    </r>
  </si>
  <si>
    <r>
      <t xml:space="preserve">badanie  płodów 
rolnych  w strefach 
ochronnych  oraz 
ekspertyzy 
 z  zakresu  ochrony gruntów rolnych
</t>
    </r>
    <r>
      <rPr>
        <i/>
        <sz val="8.5"/>
        <rFont val="Times New Roman"/>
        <family val="1"/>
        <charset val="238"/>
      </rPr>
      <t>analyses of crops in protection areas and expert opinions in the scope of agricultural land protection scope</t>
    </r>
    <r>
      <rPr>
        <sz val="8.5"/>
        <rFont val="Times New Roman"/>
        <family val="1"/>
        <charset val="238"/>
      </rPr>
      <t xml:space="preserve">
</t>
    </r>
  </si>
  <si>
    <r>
      <t xml:space="preserve">zakup sprzętu pomiarowego informatycznego wraz  z oprogramowaniem do ewidencji i  ochrony gruntów rolnych
</t>
    </r>
    <r>
      <rPr>
        <i/>
        <sz val="8.5"/>
        <rFont val="Times New Roman"/>
        <family val="1"/>
        <charset val="238"/>
      </rPr>
      <t>purchase of measurement equipment with software for recording and protecting agricultural land</t>
    </r>
  </si>
  <si>
    <r>
      <t xml:space="preserve">pozostałe
</t>
    </r>
    <r>
      <rPr>
        <i/>
        <sz val="8.5"/>
        <rFont val="Times New Roman"/>
        <family val="1"/>
        <charset val="238"/>
      </rPr>
      <t>other</t>
    </r>
  </si>
  <si>
    <r>
      <t xml:space="preserve">w tysiącach zł   
</t>
    </r>
    <r>
      <rPr>
        <i/>
        <sz val="8.5"/>
        <rFont val="Times New Roman"/>
        <family val="1"/>
        <charset val="238"/>
      </rPr>
      <t>in thousand zl</t>
    </r>
    <r>
      <rPr>
        <sz val="8.5"/>
        <rFont val="Times New Roman"/>
        <family val="1"/>
        <charset val="238"/>
      </rPr>
      <t xml:space="preserve">
</t>
    </r>
  </si>
  <si>
    <r>
      <t xml:space="preserve">A.  POMOC  PRZYZNANA                                  </t>
    </r>
    <r>
      <rPr>
        <i/>
        <sz val="8.5"/>
        <rFont val="Times New Roman"/>
        <family val="1"/>
        <charset val="238"/>
      </rPr>
      <t>A. AID GRANTED</t>
    </r>
    <r>
      <rPr>
        <sz val="8.5"/>
        <rFont val="Times New Roman"/>
        <family val="1"/>
        <charset val="238"/>
      </rPr>
      <t xml:space="preserve">
ŹRÓDŁA  POCHODZENIA                                 </t>
    </r>
    <r>
      <rPr>
        <i/>
        <sz val="8.5"/>
        <rFont val="Times New Roman"/>
        <family val="1"/>
        <charset val="238"/>
      </rPr>
      <t xml:space="preserve">SOURCES OF ORIGIN </t>
    </r>
  </si>
  <si>
    <r>
      <t>B.  POMOC  ZREALIZOWANA</t>
    </r>
    <r>
      <rPr>
        <i/>
        <vertAlign val="superscript"/>
        <sz val="8.5"/>
        <color indexed="8"/>
        <rFont val="Times New Roman"/>
        <family val="1"/>
        <charset val="238"/>
      </rPr>
      <t>d</t>
    </r>
    <r>
      <rPr>
        <i/>
        <sz val="8.5"/>
        <color indexed="8"/>
        <rFont val="Times New Roman"/>
        <family val="1"/>
        <charset val="238"/>
      </rPr>
      <t xml:space="preserve">  </t>
    </r>
    <r>
      <rPr>
        <sz val="8.5"/>
        <color indexed="8"/>
        <rFont val="Times New Roman"/>
        <family val="1"/>
        <charset val="238"/>
      </rPr>
      <t xml:space="preserve">                                       </t>
    </r>
    <r>
      <rPr>
        <i/>
        <sz val="8.5"/>
        <color indexed="8"/>
        <rFont val="Times New Roman"/>
        <family val="1"/>
        <charset val="238"/>
      </rPr>
      <t>B. AID REALIZED</t>
    </r>
    <r>
      <rPr>
        <i/>
        <vertAlign val="superscript"/>
        <sz val="8.5"/>
        <color indexed="8"/>
        <rFont val="Times New Roman"/>
        <family val="1"/>
        <charset val="238"/>
      </rPr>
      <t xml:space="preserve">d
    </t>
    </r>
    <r>
      <rPr>
        <sz val="8.5"/>
        <color indexed="8"/>
        <rFont val="Times New Roman"/>
        <family val="1"/>
        <charset val="238"/>
      </rPr>
      <t xml:space="preserve">ŹRÓDŁA  POCHODZENIA                                           </t>
    </r>
    <r>
      <rPr>
        <i/>
        <sz val="8.5"/>
        <color indexed="8"/>
        <rFont val="Times New Roman"/>
        <family val="1"/>
        <charset val="238"/>
      </rPr>
      <t>SOURCES OF ORIGIN</t>
    </r>
  </si>
  <si>
    <r>
      <rPr>
        <sz val="8.5"/>
        <color indexed="8"/>
        <rFont val="Times New Roman"/>
        <family val="1"/>
        <charset val="238"/>
      </rPr>
      <t>Kanalizacja zbiorcza</t>
    </r>
    <r>
      <rPr>
        <i/>
        <sz val="8.5"/>
        <color indexed="8"/>
        <rFont val="Times New Roman"/>
        <family val="1"/>
        <charset val="238"/>
      </rPr>
      <t xml:space="preserve">
Collective sewage network</t>
    </r>
  </si>
  <si>
    <r>
      <t xml:space="preserve">ogółem przekazane przez zarząd województwa
</t>
    </r>
    <r>
      <rPr>
        <i/>
        <sz val="8.5"/>
        <rFont val="Times New Roman"/>
        <family val="1"/>
        <charset val="238"/>
      </rPr>
      <t>total transferred by voivodship boards</t>
    </r>
  </si>
  <si>
    <r>
      <t xml:space="preserve">gospodarkę
ściekową
i ochronę wód
</t>
    </r>
    <r>
      <rPr>
        <i/>
        <sz val="8.5"/>
        <rFont val="Times New Roman"/>
        <family val="1"/>
        <charset val="238"/>
      </rPr>
      <t>wastewater
management
and protection
of water</t>
    </r>
  </si>
  <si>
    <r>
      <t>a</t>
    </r>
    <r>
      <rPr>
        <sz val="8.5"/>
        <rFont val="Times New Roman"/>
        <family val="1"/>
        <charset val="238"/>
      </rPr>
      <t xml:space="preserve"> Dane szacunkowe. </t>
    </r>
    <r>
      <rPr>
        <i/>
        <sz val="8.5"/>
        <rFont val="Times New Roman"/>
        <family val="1"/>
        <charset val="238"/>
      </rPr>
      <t>b</t>
    </r>
    <r>
      <rPr>
        <sz val="8.5"/>
        <rFont val="Times New Roman"/>
        <family val="1"/>
        <charset val="238"/>
      </rPr>
      <t xml:space="preserve"> Ujęto w pozycji „Pozostała działalność związana z ochroną środowiska”. c Patrz „Uwagi metodyczne” do działu.</t>
    </r>
  </si>
  <si>
    <t>środowiska”. c Patrz „Uwagi metodyczne” do działu.</t>
  </si>
  <si>
    <t>Wastewater management and</t>
  </si>
  <si>
    <t>Waste management, protection of soil,</t>
  </si>
  <si>
    <t>groundwater and surface water</t>
  </si>
  <si>
    <t>Protection of biodiversity and</t>
  </si>
  <si>
    <t xml:space="preserve">Other environmental protection </t>
  </si>
  <si>
    <r>
      <t>activities</t>
    </r>
    <r>
      <rPr>
        <i/>
        <vertAlign val="superscript"/>
        <sz val="8.5"/>
        <rFont val="Times New Roman"/>
        <family val="1"/>
        <charset val="238"/>
      </rPr>
      <t>b</t>
    </r>
  </si>
  <si>
    <r>
      <t>środowiska</t>
    </r>
    <r>
      <rPr>
        <i/>
        <vertAlign val="superscript"/>
        <sz val="8.5"/>
        <rFont val="Times New Roman"/>
        <family val="1"/>
        <charset val="238"/>
      </rPr>
      <t>b</t>
    </r>
    <r>
      <rPr>
        <sz val="8.5"/>
        <rFont val="Times New Roman"/>
        <family val="1"/>
        <charset val="238"/>
      </rPr>
      <t>…….…………………………………….</t>
    </r>
  </si>
  <si>
    <t xml:space="preserve">Waste disposal (including sewage </t>
  </si>
  <si>
    <t>sludge)</t>
  </si>
  <si>
    <t xml:space="preserve">capacity of treatment </t>
  </si>
  <si>
    <t>plants</t>
  </si>
  <si>
    <t xml:space="preserve">urządzeń w zakresie: </t>
  </si>
  <si>
    <t>Zdolność przekazanych do eksploatacji</t>
  </si>
  <si>
    <t>Składowiska, stawy osadowe i wylewiska</t>
  </si>
  <si>
    <t xml:space="preserve"> dla odpadów przemysłowych i komunalnych </t>
  </si>
  <si>
    <r>
      <rPr>
        <i/>
        <sz val="8.5"/>
        <color indexed="8"/>
        <rFont val="Times New Roman"/>
        <family val="1"/>
        <charset val="238"/>
      </rPr>
      <t xml:space="preserve">a </t>
    </r>
    <r>
      <rPr>
        <sz val="8.5"/>
        <color indexed="8"/>
        <rFont val="Times New Roman"/>
        <family val="1"/>
        <charset val="238"/>
      </rPr>
      <t>Ponadto oddano do użytku indywidualne przydomowe oczyszczalnie ścieków: w 2000 r. - 578 szt. o łącznej przepustowości 502 m</t>
    </r>
    <r>
      <rPr>
        <vertAlign val="superscript"/>
        <sz val="8.5"/>
        <color indexed="8"/>
        <rFont val="Times New Roman"/>
        <family val="1"/>
        <charset val="238"/>
      </rPr>
      <t>3</t>
    </r>
    <r>
      <rPr>
        <sz val="8.5"/>
        <color indexed="8"/>
        <rFont val="Times New Roman"/>
        <family val="1"/>
        <charset val="238"/>
      </rPr>
      <t>/d, w 2005 r. - 1782 szt.</t>
    </r>
  </si>
  <si>
    <r>
      <t>a Moreover, the following independent wastewater treatment facilities were completed: in 2000 - 578 with a total capacity of 502 m</t>
    </r>
    <r>
      <rPr>
        <i/>
        <vertAlign val="superscript"/>
        <sz val="8.5"/>
        <color indexed="8"/>
        <rFont val="Times New Roman"/>
        <family val="1"/>
        <charset val="238"/>
      </rPr>
      <t>3</t>
    </r>
    <r>
      <rPr>
        <i/>
        <sz val="8.5"/>
        <color indexed="8"/>
        <rFont val="Times New Roman"/>
        <family val="1"/>
        <charset val="238"/>
      </rPr>
      <t>/d, in 2005 - 1782</t>
    </r>
  </si>
  <si>
    <r>
      <t xml:space="preserve">Kredyty 
i pożyczki krajowe w tym bankowe </t>
    </r>
    <r>
      <rPr>
        <i/>
        <sz val="8.5"/>
        <rFont val="Times New Roman"/>
        <family val="1"/>
        <charset val="238"/>
      </rPr>
      <t>Domestic credits and loans, including bank credits and loans</t>
    </r>
    <r>
      <rPr>
        <sz val="8.5"/>
        <color indexed="8"/>
        <rFont val="Times New Roman"/>
        <family val="1"/>
        <charset val="238"/>
      </rPr>
      <t/>
    </r>
  </si>
  <si>
    <t>BIOLOGICZNEJ I KRAJOBRAZU ..</t>
  </si>
  <si>
    <t>dostosowanie układów zasilania i silników  spalinowych do paliwa</t>
  </si>
  <si>
    <t xml:space="preserve">adjusting feed systems and internal-combustion engines to gas </t>
  </si>
  <si>
    <t>fuel</t>
  </si>
  <si>
    <t>gazowego</t>
  </si>
  <si>
    <t xml:space="preserve">protection against infiltration of pollutants generated by water </t>
  </si>
  <si>
    <t>transport to rivers, seas and other reservoirs</t>
  </si>
  <si>
    <t xml:space="preserve">other methods of treatment and disposal of waste, excluding </t>
  </si>
  <si>
    <t>Unieszkodliwianie i usuwanie odpadów innych niż</t>
  </si>
  <si>
    <t xml:space="preserve">niebezpieczne  </t>
  </si>
  <si>
    <t xml:space="preserve">rekultywacja hałd, stawów osadowych i składowisk odpadów oraz </t>
  </si>
  <si>
    <t xml:space="preserve">innych terenów zdewastowanych i zdegradowanych </t>
  </si>
  <si>
    <t xml:space="preserve">reclamation of  piles, sludge tanks, waste landfills and other </t>
  </si>
  <si>
    <t xml:space="preserve">equipment for processing and management of sludge from waste </t>
  </si>
  <si>
    <t>POWIERZCHNIOWYCH</t>
  </si>
  <si>
    <t>OCHRONA I PRZYWRÓCENIE WARTOŚCI UŻYTKOWEJ</t>
  </si>
  <si>
    <t xml:space="preserve">GLEB, OCHRONA WÓD PODZIEMNYCH I </t>
  </si>
  <si>
    <t xml:space="preserve">PROTECTION AND RESTORATION OF UTILITY VALUE OF SOIL, </t>
  </si>
  <si>
    <t>PROTECTION OF GROUNDWATER AND SURFACE WATER</t>
  </si>
  <si>
    <r>
      <rPr>
        <b/>
        <sz val="8.5"/>
        <rFont val="Times New Roman"/>
        <family val="1"/>
        <charset val="238"/>
      </rPr>
      <t>OCHRONA POWIETRZA</t>
    </r>
    <r>
      <rPr>
        <i/>
        <vertAlign val="superscript"/>
        <sz val="8.5"/>
        <rFont val="Times New Roman"/>
        <family val="1"/>
        <charset val="238"/>
      </rPr>
      <t>a</t>
    </r>
    <r>
      <rPr>
        <vertAlign val="superscript"/>
        <sz val="8.5"/>
        <rFont val="Times New Roman"/>
        <family val="1"/>
        <charset val="238"/>
      </rPr>
      <t xml:space="preserve"> </t>
    </r>
    <r>
      <rPr>
        <sz val="8.5"/>
        <rFont val="Times New Roman"/>
        <family val="1"/>
        <charset val="238"/>
      </rPr>
      <t>............................................................</t>
    </r>
  </si>
  <si>
    <r>
      <rPr>
        <b/>
        <sz val="8.5"/>
        <rFont val="Times New Roman"/>
        <family val="1"/>
        <charset val="238"/>
      </rPr>
      <t>Zapobieganie zanieczyszczeniom</t>
    </r>
    <r>
      <rPr>
        <i/>
        <vertAlign val="superscript"/>
        <sz val="8.5"/>
        <rFont val="Times New Roman"/>
        <family val="1"/>
        <charset val="238"/>
      </rPr>
      <t>b</t>
    </r>
    <r>
      <rPr>
        <vertAlign val="superscript"/>
        <sz val="8.5"/>
        <rFont val="Times New Roman"/>
        <family val="1"/>
        <charset val="238"/>
      </rPr>
      <t xml:space="preserve"> </t>
    </r>
    <r>
      <rPr>
        <sz val="8.5"/>
        <rFont val="Times New Roman"/>
        <family val="1"/>
        <charset val="238"/>
      </rPr>
      <t>..............................................</t>
    </r>
  </si>
  <si>
    <r>
      <t>w zakresie ochrony klimatu i warstwy ozonowej</t>
    </r>
    <r>
      <rPr>
        <vertAlign val="superscript"/>
        <sz val="8.5"/>
        <rFont val="Times New Roman"/>
        <family val="1"/>
        <charset val="238"/>
      </rPr>
      <t>d</t>
    </r>
    <r>
      <rPr>
        <sz val="8.5"/>
        <rFont val="Times New Roman"/>
        <family val="1"/>
        <charset val="238"/>
      </rPr>
      <t xml:space="preserve"> ...............................</t>
    </r>
  </si>
  <si>
    <r>
      <rPr>
        <b/>
        <sz val="8.5"/>
        <rFont val="Times New Roman"/>
        <family val="1"/>
        <charset val="238"/>
      </rPr>
      <t>Zapobieganie zanieczyszczeniom</t>
    </r>
    <r>
      <rPr>
        <b/>
        <i/>
        <vertAlign val="superscript"/>
        <sz val="8.5"/>
        <rFont val="Times New Roman"/>
        <family val="1"/>
        <charset val="238"/>
      </rPr>
      <t xml:space="preserve">f </t>
    </r>
    <r>
      <rPr>
        <sz val="8.5"/>
        <rFont val="Times New Roman"/>
        <family val="1"/>
        <charset val="238"/>
      </rPr>
      <t>...............................................</t>
    </r>
  </si>
  <si>
    <r>
      <t>w tym nowe techniki i technologie produkcji</t>
    </r>
    <r>
      <rPr>
        <i/>
        <vertAlign val="superscript"/>
        <sz val="8.5"/>
        <rFont val="Times New Roman"/>
        <family val="1"/>
        <charset val="238"/>
      </rPr>
      <t xml:space="preserve">g </t>
    </r>
    <r>
      <rPr>
        <sz val="8.5"/>
        <rFont val="Times New Roman"/>
        <family val="1"/>
        <charset val="238"/>
      </rPr>
      <t>...................................</t>
    </r>
  </si>
  <si>
    <t>zabezpieczenie przed przenikaniem zanieczyszczeń do rzek, mórz</t>
  </si>
  <si>
    <t xml:space="preserve">oraz innych akwenów powstających przy transporcie wodnym </t>
  </si>
  <si>
    <r>
      <t>Zapobieganie zanieczyszczeniom</t>
    </r>
    <r>
      <rPr>
        <b/>
        <i/>
        <vertAlign val="superscript"/>
        <sz val="8.5"/>
        <rFont val="Times New Roman"/>
        <family val="1"/>
        <charset val="238"/>
      </rPr>
      <t>f</t>
    </r>
    <r>
      <rPr>
        <b/>
        <sz val="8.5"/>
        <rFont val="Times New Roman"/>
        <family val="1"/>
        <charset val="238"/>
      </rPr>
      <t xml:space="preserve"> </t>
    </r>
    <r>
      <rPr>
        <sz val="8.5"/>
        <rFont val="Times New Roman"/>
        <family val="1"/>
        <charset val="238"/>
      </rPr>
      <t>………………….…………….….</t>
    </r>
  </si>
  <si>
    <t xml:space="preserve">inne metody unieszkodliwiania i usuwania odpadów z wyłączeniem </t>
  </si>
  <si>
    <t xml:space="preserve">ścieków </t>
  </si>
  <si>
    <t xml:space="preserve">urządzenia do przeróbki i zagospodarowania osadów z oczyszczalni </t>
  </si>
  <si>
    <t xml:space="preserve">Zapobieganie zasoleniu gleb oraz przywracanie właściwego </t>
  </si>
  <si>
    <t xml:space="preserve">zasolenia </t>
  </si>
  <si>
    <t>ruch powietrzny</t>
  </si>
  <si>
    <t>ruch drogowy i kolejowy</t>
  </si>
  <si>
    <t xml:space="preserve">OCHRONA RÓŻNORODNOŚCI BIOLOGICZNEJ I </t>
  </si>
  <si>
    <t xml:space="preserve">KRAJOBRAZU </t>
  </si>
  <si>
    <r>
      <t>Pomiary, kontrola, działalność laboratoriów</t>
    </r>
    <r>
      <rPr>
        <sz val="8.5"/>
        <color indexed="8"/>
        <rFont val="Times New Roman"/>
        <family val="1"/>
        <charset val="238"/>
      </rPr>
      <t xml:space="preserve"> </t>
    </r>
  </si>
  <si>
    <r>
      <rPr>
        <b/>
        <sz val="8.5"/>
        <rFont val="Times New Roman"/>
        <family val="1"/>
        <charset val="238"/>
      </rPr>
      <t>OCHRONA PRZED PROMIENIOWANIEM JONIZUJĄCYM</t>
    </r>
    <r>
      <rPr>
        <i/>
        <vertAlign val="superscript"/>
        <sz val="8.5"/>
        <rFont val="Times New Roman"/>
        <family val="1"/>
        <charset val="238"/>
      </rPr>
      <t>h</t>
    </r>
    <r>
      <rPr>
        <i/>
        <sz val="8.5"/>
        <rFont val="Times New Roman"/>
        <family val="1"/>
        <charset val="238"/>
      </rPr>
      <t>..</t>
    </r>
  </si>
  <si>
    <t xml:space="preserve">Transport i unieszkodliwianie odpadów o wysokiej </t>
  </si>
  <si>
    <t xml:space="preserve">radioaktywności </t>
  </si>
  <si>
    <t xml:space="preserve">Działalność w zakresie dziedzin wcześniej wymienionych </t>
  </si>
  <si>
    <t xml:space="preserve">Działalności wyżej nie identyfikowane prowadzące do </t>
  </si>
  <si>
    <t xml:space="preserve">niepodzielnych  wydatków </t>
  </si>
  <si>
    <t xml:space="preserve">inwestycje energooszczędne dotyczące centralnego ogrzewania i </t>
  </si>
  <si>
    <t xml:space="preserve">ciepłej wody oraz docieplania budynków </t>
  </si>
  <si>
    <t xml:space="preserve">energy-saving investment concerning central heating, hot water and </t>
  </si>
  <si>
    <t>insulation of buildings</t>
  </si>
  <si>
    <t>inne metody unieszkodliwiania i usuwania odpadów</t>
  </si>
  <si>
    <t xml:space="preserve">Other tangible effects of investments in wastewater management and protection of </t>
  </si>
  <si>
    <t xml:space="preserve">wydajność urządzeń do gospodarczego wykorzystania odpadów komunalnych </t>
  </si>
  <si>
    <t>and degraded land</t>
  </si>
  <si>
    <t xml:space="preserve">reclamation of piles, waste landfills and sludge tanks, as well as other devastated </t>
  </si>
  <si>
    <t xml:space="preserve">do przeróbki i zagospodarowania osadów z oczyszczalni ścieków (w suchej masie) </t>
  </si>
  <si>
    <t xml:space="preserve">for processing and management of sludge from wastewater treatment plants (in dry </t>
  </si>
  <si>
    <t>mass)</t>
  </si>
  <si>
    <t xml:space="preserve">OCHRONA I PRZYWRÓCENIE WARTOŚCI UŻYTKOWEJ GLEB, </t>
  </si>
  <si>
    <t>OCHRONA WÓD PODZIEMNYCH I POWIERZCHNIOWYCH</t>
  </si>
  <si>
    <t xml:space="preserve">PROTECTION AND RESTORATION OF A UTILITY VALUE OF SOIL, PROTECTION </t>
  </si>
  <si>
    <t>OF GROUNDWATER AND SURFACE WATER</t>
  </si>
  <si>
    <t xml:space="preserve">wód podziemnych i gleby </t>
  </si>
  <si>
    <t xml:space="preserve">Udoskonalanie magazynów podziemnych i urządzeń transportowych w celu ochrony </t>
  </si>
  <si>
    <t xml:space="preserve">Improvement of underground storerooms and transport equipment for protection of </t>
  </si>
  <si>
    <t>groundwater and soil</t>
  </si>
  <si>
    <t xml:space="preserve">niebezpiecznych oraz inne urządzenia zintegrowane </t>
  </si>
  <si>
    <t xml:space="preserve">Transport cysternowy, zabezpieczenie systemów transportowych dla produktów </t>
  </si>
  <si>
    <t xml:space="preserve">Tank transport, protection of transport systems for hazardous products and other </t>
  </si>
  <si>
    <t>integrated equipment</t>
  </si>
  <si>
    <t>Ochrona i przywrócenie wartości użytkowej gleb, ochrona</t>
  </si>
  <si>
    <t xml:space="preserve">wód podziemnych i powierzchniowych </t>
  </si>
  <si>
    <t xml:space="preserve">Ochrona różnorodności biologicznej i krajobrazu </t>
  </si>
  <si>
    <t xml:space="preserve">Pozostała działalność związana z ochroną środowiska </t>
  </si>
  <si>
    <t>Przychody i oszczędności związane z ochroną środowiska</t>
  </si>
  <si>
    <t xml:space="preserve">OCHRONA GLEBY, OCHRONA WÓD PODZIEMNYCH </t>
  </si>
  <si>
    <t>I POWIERZCHNIOWYCH – KOSZTY NETTO</t>
  </si>
  <si>
    <t xml:space="preserve">PROTECTION OF SOIL, GROUNDWATER AND SURFACE WATER – NET </t>
  </si>
  <si>
    <t>COSTS</t>
  </si>
  <si>
    <t xml:space="preserve">OCHRONA  RÓŻNORODNOŚCI BIOLOGICZNEJ - KOSZTY </t>
  </si>
  <si>
    <t xml:space="preserve">NETTO </t>
  </si>
  <si>
    <t xml:space="preserve">DZIAŁALNOŚĆ BADAWCZO-ROZWOJOWA  – KOSZTY NETTO </t>
  </si>
  <si>
    <t xml:space="preserve">(gminas and budgetary units excluding section E) </t>
  </si>
  <si>
    <t xml:space="preserve">III. SEKTOR USŁUG OCHRONY </t>
  </si>
  <si>
    <r>
      <t>III.</t>
    </r>
    <r>
      <rPr>
        <b/>
        <i/>
        <sz val="8.5"/>
        <color indexed="8"/>
        <rFont val="Times New Roman"/>
        <family val="1"/>
        <charset val="238"/>
      </rPr>
      <t xml:space="preserve"> </t>
    </r>
    <r>
      <rPr>
        <i/>
        <sz val="8.5"/>
        <color indexed="8"/>
        <rFont val="Times New Roman"/>
        <family val="1"/>
        <charset val="238"/>
      </rPr>
      <t>SECTOR OF ENVIRONMENTAL PROTECTION</t>
    </r>
  </si>
  <si>
    <t>SERVICES</t>
  </si>
  <si>
    <t>w tym recykling i zagospodarowanie  odpadów</t>
  </si>
  <si>
    <r>
      <t>III.</t>
    </r>
    <r>
      <rPr>
        <b/>
        <i/>
        <sz val="8.5"/>
        <color indexed="8"/>
        <rFont val="Times New Roman"/>
        <family val="1"/>
        <charset val="238"/>
      </rPr>
      <t xml:space="preserve"> </t>
    </r>
    <r>
      <rPr>
        <i/>
        <sz val="8.5"/>
        <color indexed="8"/>
        <rFont val="Times New Roman"/>
        <family val="1"/>
        <charset val="238"/>
      </rPr>
      <t>SECTOR OF</t>
    </r>
    <r>
      <rPr>
        <b/>
        <i/>
        <sz val="8.5"/>
        <color indexed="8"/>
        <rFont val="Times New Roman"/>
        <family val="1"/>
        <charset val="238"/>
      </rPr>
      <t xml:space="preserve"> </t>
    </r>
    <r>
      <rPr>
        <i/>
        <sz val="8.5"/>
        <color indexed="8"/>
        <rFont val="Times New Roman"/>
        <family val="1"/>
        <charset val="238"/>
      </rPr>
      <t xml:space="preserve">ENVIRONMENTAL </t>
    </r>
  </si>
  <si>
    <t>PROTECTION SERVICES</t>
  </si>
  <si>
    <r>
      <t xml:space="preserve">funduszy ochrony środowiska 
i gospodarki wodnej
</t>
    </r>
    <r>
      <rPr>
        <i/>
        <sz val="8.5"/>
        <color indexed="8"/>
        <rFont val="Times New Roman"/>
        <family val="1"/>
        <charset val="238"/>
      </rPr>
      <t>environmental protection and water management funds</t>
    </r>
  </si>
  <si>
    <r>
      <t xml:space="preserve">strukturalnych
</t>
    </r>
    <r>
      <rPr>
        <i/>
        <sz val="8.5"/>
        <color indexed="8"/>
        <rFont val="Times New Roman"/>
        <family val="1"/>
        <charset val="238"/>
      </rPr>
      <t>structural</t>
    </r>
  </si>
  <si>
    <r>
      <t xml:space="preserve">Powierzchnia nawodnień w ha
</t>
    </r>
    <r>
      <rPr>
        <i/>
        <sz val="8.5"/>
        <color indexed="8"/>
        <rFont val="Times New Roman"/>
        <family val="1"/>
        <charset val="238"/>
      </rPr>
      <t xml:space="preserve">Irrigation area
</t>
    </r>
    <r>
      <rPr>
        <i/>
        <sz val="8.5"/>
        <color indexed="8"/>
        <rFont val="Times New Roman"/>
        <family val="1"/>
        <charset val="238"/>
      </rPr>
      <t>in ha</t>
    </r>
  </si>
  <si>
    <t xml:space="preserve">Obiekty i urządzenia kolejowe PKP i innych podmiotów </t>
  </si>
  <si>
    <t xml:space="preserve">Railway buildings and facilities of the PKP company and </t>
  </si>
  <si>
    <t xml:space="preserve">other entities </t>
  </si>
  <si>
    <t>Rekultywacja gruntów (art. 147 ust.2 Prawo geologiczne</t>
  </si>
  <si>
    <t>i górnicze)</t>
  </si>
  <si>
    <t>the Geologic and Mining Act)</t>
  </si>
  <si>
    <t xml:space="preserve">Land reclamation (according to Art. 147 paragraph 2 of </t>
  </si>
  <si>
    <t xml:space="preserve">Inne koszty (obserwacje, pomiary, ekspertyzy, itp) </t>
  </si>
  <si>
    <t>Other costs (observations, measurements,expertise, etc.)</t>
  </si>
  <si>
    <r>
      <t>Zabezpieczenie profilaktyczne obiektów i urządzeń</t>
    </r>
    <r>
      <rPr>
        <i/>
        <vertAlign val="superscript"/>
        <sz val="7.5"/>
        <color indexed="8"/>
        <rFont val="Times New Roman"/>
        <family val="1"/>
        <charset val="238"/>
      </rPr>
      <t>a</t>
    </r>
    <r>
      <rPr>
        <i/>
        <sz val="7.5"/>
        <color indexed="8"/>
        <rFont val="Times New Roman"/>
        <family val="1"/>
        <charset val="238"/>
      </rPr>
      <t>……...</t>
    </r>
  </si>
  <si>
    <r>
      <t>Prophylactic protection of facilities and appliances</t>
    </r>
    <r>
      <rPr>
        <i/>
        <vertAlign val="superscript"/>
        <sz val="7.5"/>
        <color indexed="8"/>
        <rFont val="Times New Roman"/>
        <family val="1"/>
        <charset val="238"/>
      </rPr>
      <t>a</t>
    </r>
  </si>
  <si>
    <t xml:space="preserve">NMF and MF EOG (Norway, Liechtenstein and </t>
  </si>
  <si>
    <r>
      <t>Iceland)</t>
    </r>
    <r>
      <rPr>
        <i/>
        <vertAlign val="superscript"/>
        <sz val="8.5"/>
        <color indexed="8"/>
        <rFont val="Times New Roman"/>
        <family val="1"/>
        <charset val="238"/>
      </rPr>
      <t>b</t>
    </r>
  </si>
  <si>
    <t xml:space="preserve">Unia Europejska (Fundusz ISPA/Fundusz </t>
  </si>
  <si>
    <r>
      <t>spójności)</t>
    </r>
    <r>
      <rPr>
        <i/>
        <vertAlign val="superscript"/>
        <sz val="8.5"/>
        <color indexed="8"/>
        <rFont val="Times New Roman"/>
        <family val="1"/>
        <charset val="238"/>
      </rPr>
      <t>e</t>
    </r>
    <r>
      <rPr>
        <i/>
        <sz val="8.5"/>
        <color indexed="8"/>
        <rFont val="Times New Roman"/>
        <family val="1"/>
        <charset val="238"/>
      </rPr>
      <t>……………………………………………..</t>
    </r>
  </si>
  <si>
    <t xml:space="preserve">The European Union (ISPA Fund/Cohesion </t>
  </si>
  <si>
    <r>
      <t>Fund)</t>
    </r>
    <r>
      <rPr>
        <i/>
        <vertAlign val="superscript"/>
        <sz val="8.5"/>
        <color indexed="8"/>
        <rFont val="Times New Roman"/>
        <family val="1"/>
        <charset val="238"/>
      </rPr>
      <t>e</t>
    </r>
  </si>
  <si>
    <t xml:space="preserve">NMF i MF EOG (Norwegia, Lichtenstein </t>
  </si>
  <si>
    <r>
      <t xml:space="preserve">i Islandia) </t>
    </r>
    <r>
      <rPr>
        <i/>
        <vertAlign val="superscript"/>
        <sz val="8.5"/>
        <color indexed="8"/>
        <rFont val="Times New Roman"/>
        <family val="1"/>
        <charset val="238"/>
      </rPr>
      <t>b</t>
    </r>
    <r>
      <rPr>
        <i/>
        <sz val="8.5"/>
        <color indexed="8"/>
        <rFont val="Times New Roman"/>
        <family val="1"/>
        <charset val="238"/>
      </rPr>
      <t>…………………………………..……..</t>
    </r>
  </si>
  <si>
    <r>
      <rPr>
        <i/>
        <sz val="8.5"/>
        <color indexed="8"/>
        <rFont val="Times New Roman"/>
        <family val="1"/>
        <charset val="238"/>
      </rPr>
      <t>a</t>
    </r>
    <r>
      <rPr>
        <sz val="8.5"/>
        <color indexed="8"/>
        <rFont val="Times New Roman"/>
        <family val="1"/>
        <charset val="238"/>
      </rPr>
      <t xml:space="preserve">  M.in.: Wojewódzki Fundusz Ochrony Środowiska i Gospodarki Wodnej, Agencja Nieruchomości Rolnych, RPWiK, Ekofundusz, RZGW. </t>
    </r>
    <r>
      <rPr>
        <i/>
        <sz val="8.5"/>
        <color indexed="8"/>
        <rFont val="Times New Roman"/>
        <family val="1"/>
        <charset val="238"/>
      </rPr>
      <t xml:space="preserve">b </t>
    </r>
    <r>
      <rPr>
        <sz val="8.5"/>
        <color indexed="8"/>
        <rFont val="Times New Roman"/>
        <family val="1"/>
        <charset val="238"/>
      </rPr>
      <t>Urządzenia do oczyszczania ścieków bytowo-gospodarczych nie odprowadzanych do zbiorczej sieci kanalizacyjnej, budowane dla gospodarstwa rolnego (jednego lub kilku), domowego, obiektu usługowego lub użyteczności publicznej, itp., o przepustowości nie przekraczającej 5m</t>
    </r>
    <r>
      <rPr>
        <vertAlign val="superscript"/>
        <sz val="8.5"/>
        <color indexed="8"/>
        <rFont val="Times New Roman"/>
        <family val="1"/>
        <charset val="238"/>
      </rPr>
      <t>3</t>
    </r>
    <r>
      <rPr>
        <sz val="8.5"/>
        <color indexed="8"/>
        <rFont val="Times New Roman"/>
        <family val="1"/>
        <charset val="238"/>
      </rPr>
      <t>/dobę lub 25 RLM.</t>
    </r>
  </si>
  <si>
    <r>
      <t xml:space="preserve">Wydatki ogółem
</t>
    </r>
    <r>
      <rPr>
        <i/>
        <sz val="8.5"/>
        <rFont val="Times New Roman"/>
        <family val="1"/>
        <charset val="238"/>
      </rPr>
      <t>Total expenditures</t>
    </r>
  </si>
  <si>
    <t>zastępcze wynikające z ustawy o efektywności energetycznej</t>
  </si>
  <si>
    <t>substitute resulting from the energy efficiency act</t>
  </si>
  <si>
    <t>Funds from the state budget</t>
  </si>
  <si>
    <r>
      <t xml:space="preserve">centralnego
</t>
    </r>
    <r>
      <rPr>
        <i/>
        <sz val="8.5"/>
        <rFont val="Times New Roman"/>
        <family val="1"/>
        <charset val="238"/>
      </rPr>
      <t>state</t>
    </r>
  </si>
  <si>
    <r>
      <t xml:space="preserve">centralnego
</t>
    </r>
    <r>
      <rPr>
        <i/>
        <sz val="8.5"/>
        <rFont val="Times New Roman"/>
        <family val="1"/>
        <charset val="238"/>
      </rPr>
      <t xml:space="preserve">state </t>
    </r>
  </si>
  <si>
    <r>
      <t xml:space="preserve">budżetu
państwa
</t>
    </r>
    <r>
      <rPr>
        <i/>
        <sz val="8.5"/>
        <rFont val="Times New Roman"/>
        <family val="1"/>
        <charset val="238"/>
      </rPr>
      <t>state budget</t>
    </r>
  </si>
  <si>
    <r>
      <t xml:space="preserve">samorządów gmin
</t>
    </r>
    <r>
      <rPr>
        <i/>
        <sz val="8.5"/>
        <color indexed="8"/>
        <rFont val="Times New Roman"/>
        <family val="1"/>
        <charset val="238"/>
      </rPr>
      <t>gmina governents</t>
    </r>
  </si>
  <si>
    <r>
      <t xml:space="preserve">mieszkańców
wsi
</t>
    </r>
    <r>
      <rPr>
        <i/>
        <sz val="8.5"/>
        <color indexed="8"/>
        <rFont val="Times New Roman"/>
        <family val="1"/>
        <charset val="238"/>
      </rPr>
      <t>rural residents</t>
    </r>
  </si>
  <si>
    <r>
      <t xml:space="preserve">zbiorcza 
w km
</t>
    </r>
    <r>
      <rPr>
        <i/>
        <sz val="8.5"/>
        <color indexed="8"/>
        <rFont val="Times New Roman"/>
        <family val="1"/>
        <charset val="238"/>
      </rPr>
      <t>collective
in km</t>
    </r>
  </si>
  <si>
    <r>
      <t xml:space="preserve">samorządów
</t>
    </r>
    <r>
      <rPr>
        <i/>
        <sz val="8.5"/>
        <color indexed="8"/>
        <rFont val="Times New Roman"/>
        <family val="1"/>
        <charset val="238"/>
      </rPr>
      <t>government</t>
    </r>
  </si>
  <si>
    <r>
      <t xml:space="preserve">liczba 
kredytów </t>
    </r>
    <r>
      <rPr>
        <i/>
        <sz val="8.5"/>
        <color indexed="8"/>
        <rFont val="Times New Roman"/>
        <family val="1"/>
        <charset val="238"/>
      </rPr>
      <t>number of credits</t>
    </r>
  </si>
  <si>
    <r>
      <t xml:space="preserve">Budżet Państwa 
</t>
    </r>
    <r>
      <rPr>
        <i/>
        <sz val="8.5"/>
        <rFont val="Times New Roman"/>
        <family val="1"/>
        <charset val="238"/>
      </rPr>
      <t>state budget</t>
    </r>
  </si>
  <si>
    <r>
      <t xml:space="preserve">Budżet Państwa 
</t>
    </r>
    <r>
      <rPr>
        <i/>
        <sz val="8.5"/>
        <color indexed="8"/>
        <rFont val="Times New Roman"/>
        <family val="1"/>
        <charset val="238"/>
      </rPr>
      <t>state budget</t>
    </r>
  </si>
  <si>
    <t xml:space="preserve">ściekach </t>
  </si>
  <si>
    <t xml:space="preserve">Zanieczyszczenia w odprowadzanych </t>
  </si>
  <si>
    <t>Zanieczyszczenie powietrza (emisję)</t>
  </si>
  <si>
    <t xml:space="preserve">ogółem </t>
  </si>
  <si>
    <t>Przekroczenia dopuszczalnego poziomu</t>
  </si>
  <si>
    <t>hałasu</t>
  </si>
  <si>
    <t xml:space="preserve">UDZIAŁ  W  NAKŁADACH  INWESTYCYJNYCH  W  GOSPODARCE  NARODOWEJ w  % </t>
  </si>
  <si>
    <r>
      <t>W RELACJI DO  PRODUKTU  KRAJOWEGO  BRUTTO</t>
    </r>
    <r>
      <rPr>
        <i/>
        <vertAlign val="superscript"/>
        <sz val="8.5"/>
        <color indexed="8"/>
        <rFont val="Times New Roman"/>
        <family val="1"/>
        <charset val="238"/>
      </rPr>
      <t>b</t>
    </r>
    <r>
      <rPr>
        <sz val="8.5"/>
        <color indexed="8"/>
        <rFont val="Times New Roman"/>
        <family val="1"/>
        <charset val="238"/>
      </rPr>
      <t xml:space="preserve">  w  %</t>
    </r>
  </si>
  <si>
    <r>
      <rPr>
        <i/>
        <sz val="8.5"/>
        <color indexed="8"/>
        <rFont val="Times New Roman"/>
        <family val="1"/>
        <charset val="238"/>
      </rPr>
      <t>IN RELATION TO GROSS</t>
    </r>
    <r>
      <rPr>
        <sz val="8.5"/>
        <color indexed="8"/>
        <rFont val="Times New Roman"/>
        <family val="1"/>
        <charset val="238"/>
      </rPr>
      <t xml:space="preserve"> DOME</t>
    </r>
    <r>
      <rPr>
        <i/>
        <sz val="8.5"/>
        <color indexed="8"/>
        <rFont val="Times New Roman"/>
        <family val="1"/>
        <charset val="238"/>
      </rPr>
      <t>STIC PRODUCT</t>
    </r>
    <r>
      <rPr>
        <i/>
        <vertAlign val="superscript"/>
        <sz val="8.5"/>
        <color indexed="8"/>
        <rFont val="Times New Roman"/>
        <family val="1"/>
        <charset val="238"/>
      </rPr>
      <t>b</t>
    </r>
    <r>
      <rPr>
        <i/>
        <sz val="8.5"/>
        <color indexed="8"/>
        <rFont val="Times New Roman"/>
        <family val="1"/>
        <charset val="238"/>
      </rPr>
      <t xml:space="preserve"> in %</t>
    </r>
  </si>
  <si>
    <t>15.2</t>
  </si>
  <si>
    <t>24.3</t>
  </si>
  <si>
    <t>32.4</t>
  </si>
  <si>
    <t>43.3</t>
  </si>
  <si>
    <t>45.3</t>
  </si>
  <si>
    <t>46.6</t>
  </si>
  <si>
    <t>49.4</t>
  </si>
  <si>
    <t>56.1</t>
  </si>
  <si>
    <t>77.2</t>
  </si>
  <si>
    <t>T O T A L in mln zl</t>
  </si>
  <si>
    <t>B. CONCERNING: SEWAGE NETWORK, WASTEWATER TREATMENT PLANTS, WASTE LANDFILLS</t>
  </si>
  <si>
    <t>a Infrastructure and Environment National Cohesion Strategy. b Norwegian Financial Mechanism and the Financial Mechanism of the European Economic Area. c Financial Instrument LIFE+. d The number of projects and support size concern projects completed and those being implemented (signed in the previous years), as part of which payments from foreign sources have been made; does not include bilateral aid and technical aid for NFOŚiGW. e On the basis of documentation held, the National Fund divided the amounts into topics including the "material scope", which caused that the number of agreements is different in items “origins” and “directions of aid” in comparison to the material scope.  The National Fund decided to assign amounts to lead topics including the largest portion of the given project. 
S o u r c e: data of the Management Board of the National Fund for Environmental Protection and Water Management.</t>
  </si>
  <si>
    <r>
      <t xml:space="preserve">działalność badawczo-rozwojowa
</t>
    </r>
    <r>
      <rPr>
        <i/>
        <sz val="8.5"/>
        <color indexed="8"/>
        <rFont val="Times New Roman"/>
        <family val="1"/>
        <charset val="238"/>
      </rPr>
      <t>research and development activity</t>
    </r>
  </si>
  <si>
    <t>unieszkodliwianie fizykochemiczne</t>
  </si>
  <si>
    <r>
      <t>a Inter alia: the Voivodship Environmental Protection and Water Management Fund, the Agricultural Property Agency, RPWiK, Ekofundusz, RZGW. b Appliances for domestic wastewater treatment not transported to collective sewage system, built for the purpose of farm(s), household(s), a service facility or a general purpose public building, etc. with capacity below 5m</t>
    </r>
    <r>
      <rPr>
        <i/>
        <vertAlign val="superscript"/>
        <sz val="8.5"/>
        <rFont val="Times New Roman"/>
        <family val="1"/>
        <charset val="238"/>
      </rPr>
      <t>3</t>
    </r>
    <r>
      <rPr>
        <i/>
        <sz val="8.5"/>
        <rFont val="Times New Roman"/>
        <family val="1"/>
        <charset val="238"/>
      </rPr>
      <t xml:space="preserve">/d or 25 RLM. </t>
    </r>
  </si>
  <si>
    <t>Source: data of Bank for Environmental Protection</t>
  </si>
  <si>
    <r>
      <t>reduction of</t>
    </r>
    <r>
      <rPr>
        <i/>
        <vertAlign val="subscript"/>
        <sz val="8.5"/>
        <color indexed="8"/>
        <rFont val="Times New Roman"/>
        <family val="1"/>
        <charset val="238"/>
      </rPr>
      <t xml:space="preserve"> </t>
    </r>
    <r>
      <rPr>
        <i/>
        <sz val="8.5"/>
        <color indexed="8"/>
        <rFont val="Times New Roman"/>
        <family val="1"/>
        <charset val="238"/>
      </rPr>
      <t>NOx emission</t>
    </r>
  </si>
  <si>
    <t>the length of the sewage system</t>
  </si>
  <si>
    <t xml:space="preserve">Budowa urządzeń antyhałasowych i antywibracyjnych </t>
  </si>
  <si>
    <r>
      <t xml:space="preserve">Działalność badawczo-
-rozwojowa 
</t>
    </r>
    <r>
      <rPr>
        <i/>
        <sz val="8.5"/>
        <color indexed="8"/>
        <rFont val="Times New Roman"/>
        <family val="1"/>
        <charset val="238"/>
      </rPr>
      <t>Research and development activity</t>
    </r>
  </si>
  <si>
    <r>
      <t xml:space="preserve">przed hałasem
</t>
    </r>
    <r>
      <rPr>
        <i/>
        <sz val="8.5"/>
        <color indexed="8"/>
        <rFont val="Times New Roman"/>
        <family val="1"/>
        <charset val="238"/>
      </rPr>
      <t>against noise</t>
    </r>
  </si>
  <si>
    <t>against noise</t>
  </si>
  <si>
    <t>for thermomodernisation undertakings</t>
  </si>
  <si>
    <r>
      <t>w tym</t>
    </r>
    <r>
      <rPr>
        <i/>
        <sz val="8.5"/>
        <color indexed="8"/>
        <rFont val="Times New Roman"/>
        <family val="1"/>
        <charset val="238"/>
      </rPr>
      <t xml:space="preserve">: </t>
    </r>
    <r>
      <rPr>
        <sz val="8.5"/>
        <color indexed="8"/>
        <rFont val="Times New Roman"/>
        <family val="1"/>
        <charset val="238"/>
      </rPr>
      <t xml:space="preserve">środki pieniężne i papiery wartościowe przeznaczone  do obrotu </t>
    </r>
  </si>
  <si>
    <t>Pollutants in discharged wastewater</t>
  </si>
  <si>
    <r>
      <rPr>
        <i/>
        <sz val="7.5"/>
        <color indexed="8"/>
        <rFont val="Times New Roman"/>
        <family val="1"/>
        <charset val="238"/>
      </rPr>
      <t xml:space="preserve">a </t>
    </r>
    <r>
      <rPr>
        <sz val="7.5"/>
        <color indexed="8"/>
        <rFont val="Times New Roman"/>
        <family val="1"/>
        <charset val="238"/>
      </rPr>
      <t>Program Operacyjny Infrastruktura i Środowisko</t>
    </r>
    <r>
      <rPr>
        <i/>
        <sz val="7.5"/>
        <color indexed="8"/>
        <rFont val="Times New Roman"/>
        <family val="1"/>
        <charset val="238"/>
      </rPr>
      <t>. b</t>
    </r>
    <r>
      <rPr>
        <sz val="7.5"/>
        <color indexed="8"/>
        <rFont val="Times New Roman"/>
        <family val="1"/>
        <charset val="238"/>
      </rPr>
      <t xml:space="preserve"> Norweski Mechanizm Finansowy i Mechanizm Finansowy Europejskiego Obszaru Gospodarczego.           </t>
    </r>
    <r>
      <rPr>
        <i/>
        <sz val="7.5"/>
        <color indexed="8"/>
        <rFont val="Times New Roman"/>
        <family val="1"/>
        <charset val="238"/>
      </rPr>
      <t>c</t>
    </r>
    <r>
      <rPr>
        <sz val="7.5"/>
        <color indexed="8"/>
        <rFont val="Times New Roman"/>
        <family val="1"/>
        <charset val="238"/>
      </rPr>
      <t xml:space="preserve"> Instrument Finansowy LIFE+. </t>
    </r>
    <r>
      <rPr>
        <i/>
        <sz val="7.5"/>
        <color indexed="8"/>
        <rFont val="Times New Roman"/>
        <family val="1"/>
        <charset val="238"/>
      </rPr>
      <t>d</t>
    </r>
    <r>
      <rPr>
        <sz val="7.5"/>
        <color indexed="8"/>
        <rFont val="Times New Roman"/>
        <family val="1"/>
        <charset val="238"/>
      </rPr>
      <t xml:space="preserve"> Liczba projektów i wielkość dotacji dotyczy projektów zakończonych i będących w trakcie realizacji (podpisanych w latach wcześniejszych), w ramach których dokonano płatności ze środków zagranicznych, nie obejmuje pomocy bilateralnej i pomocy technicznej dla NFOŚiGW. </t>
    </r>
    <r>
      <rPr>
        <i/>
        <sz val="7.5"/>
        <color indexed="8"/>
        <rFont val="Times New Roman"/>
        <family val="1"/>
        <charset val="238"/>
      </rPr>
      <t>e</t>
    </r>
    <r>
      <rPr>
        <sz val="7.5"/>
        <color indexed="8"/>
        <rFont val="Times New Roman"/>
        <family val="1"/>
        <charset val="238"/>
      </rPr>
      <t>Narodowy Fundusz na podstawie posiadanej dokumentacji rozbił kwoty na tematy obejmujące zakres rzeczowy, wskutek czego liczba umów nie jest taka sama   w pozycjach źródła pochodzenia pomocy i kierunki pomocy w porównaniu do zakresu rzeczowego. Narodowy Fundusz zdecydował o przyporządkowaniu kwot do tematów wiodących obejmujących największą część danego projektu.  
Ź r ó d ł o: dane Zarządu Narodowego Funduszu Ochrony Środowiska i Gospodarki Wodnej.</t>
    </r>
  </si>
  <si>
    <r>
      <t xml:space="preserve">obiekty
</t>
    </r>
    <r>
      <rPr>
        <i/>
        <sz val="8.5"/>
        <color indexed="8"/>
        <rFont val="Times New Roman"/>
        <family val="1"/>
        <charset val="238"/>
      </rPr>
      <t>facilities</t>
    </r>
    <r>
      <rPr>
        <sz val="8.5"/>
        <color indexed="8"/>
        <rFont val="Times New Roman"/>
        <family val="1"/>
        <charset val="238"/>
      </rPr>
      <t xml:space="preserve">
w szt.
</t>
    </r>
    <r>
      <rPr>
        <i/>
        <sz val="8.5"/>
        <color indexed="8"/>
        <rFont val="Times New Roman"/>
        <family val="1"/>
        <charset val="238"/>
      </rPr>
      <t>in units</t>
    </r>
  </si>
  <si>
    <r>
      <t xml:space="preserve">Stacje pomp na zawalach i obszarach depresyjnych
w szt.
</t>
    </r>
    <r>
      <rPr>
        <i/>
        <sz val="8.5"/>
        <color indexed="8"/>
        <rFont val="Times New Roman"/>
        <family val="1"/>
        <charset val="238"/>
      </rPr>
      <t>Pump stations behind embankments and on depression areas 
in units</t>
    </r>
  </si>
  <si>
    <t xml:space="preserve">Ź r ó d ł o: do 2012 r. dane Ministerstwa Środowiska opracowane przez Fundację Ekonomistów Środowiska i Zasobów Naturalnych. </t>
  </si>
  <si>
    <t xml:space="preserve">S o u r c e: by 2012 data of the Ministry of the Environment compiled by the Foundation of Environmental and Resources Economists. </t>
  </si>
  <si>
    <r>
      <t xml:space="preserve">Należności              
</t>
    </r>
    <r>
      <rPr>
        <i/>
        <sz val="8.5"/>
        <color indexed="8"/>
        <rFont val="Times New Roman"/>
        <family val="1"/>
        <charset val="238"/>
      </rPr>
      <t>Dues</t>
    </r>
  </si>
  <si>
    <r>
      <t xml:space="preserve">Starty w infrastrukturze komunalnej jednostek samorządu terytorialnego
</t>
    </r>
    <r>
      <rPr>
        <i/>
        <sz val="8.5"/>
        <rFont val="Times New Roman"/>
        <family val="1"/>
        <charset val="238"/>
      </rPr>
      <t>Losses of municipal infrastructure of local government authorities</t>
    </r>
  </si>
  <si>
    <r>
      <t xml:space="preserve">ogółem 
</t>
    </r>
    <r>
      <rPr>
        <i/>
        <sz val="8.5"/>
        <rFont val="Times New Roman"/>
        <family val="1"/>
        <charset val="238"/>
      </rPr>
      <t>total</t>
    </r>
  </si>
  <si>
    <r>
      <rPr>
        <i/>
        <sz val="8.5"/>
        <rFont val="Times New Roman"/>
        <family val="1"/>
        <charset val="238"/>
      </rPr>
      <t xml:space="preserve">a </t>
    </r>
    <r>
      <rPr>
        <sz val="8.5"/>
        <rFont val="Times New Roman"/>
        <family val="1"/>
        <charset val="238"/>
      </rPr>
      <t xml:space="preserve">Atmosferycznego i klimatu. </t>
    </r>
    <r>
      <rPr>
        <i/>
        <sz val="8.5"/>
        <rFont val="Times New Roman"/>
        <family val="1"/>
        <charset val="238"/>
      </rPr>
      <t>b</t>
    </r>
    <r>
      <rPr>
        <sz val="8.5"/>
        <rFont val="Times New Roman"/>
        <family val="1"/>
        <charset val="238"/>
      </rPr>
      <t xml:space="preserve"> Poprzez modyfikację procesów technologicznych i zwiększenie efektywności wykorzystania energii.              </t>
    </r>
    <r>
      <rPr>
        <i/>
        <sz val="8.5"/>
        <rFont val="Times New Roman"/>
        <family val="1"/>
        <charset val="238"/>
      </rPr>
      <t>c</t>
    </r>
    <r>
      <rPr>
        <sz val="8.5"/>
        <rFont val="Times New Roman"/>
        <family val="1"/>
        <charset val="238"/>
      </rPr>
      <t xml:space="preserve"> Głównie odnawialne żródła energii. </t>
    </r>
    <r>
      <rPr>
        <i/>
        <sz val="8.5"/>
        <rFont val="Times New Roman"/>
        <family val="1"/>
        <charset val="238"/>
      </rPr>
      <t>d</t>
    </r>
    <r>
      <rPr>
        <sz val="8.5"/>
        <rFont val="Times New Roman"/>
        <family val="1"/>
        <charset val="238"/>
      </rPr>
      <t xml:space="preserve"> Dotyczy emisji gazów cieplarnianych oraz gazów, które niekorzystnie wpływają na warstwę ozonową stratosfery (dwutlenek węgla, metan, podtlenek azotu, freony i halony).</t>
    </r>
    <r>
      <rPr>
        <i/>
        <sz val="8.5"/>
        <rFont val="Times New Roman"/>
        <family val="1"/>
        <charset val="238"/>
      </rPr>
      <t xml:space="preserve"> e</t>
    </r>
    <r>
      <rPr>
        <sz val="8.5"/>
        <rFont val="Times New Roman"/>
        <family val="1"/>
        <charset val="238"/>
      </rPr>
      <t xml:space="preserve"> Innych aniżeli gazy cieplarniane oraz gazy, które niekorzystnie wpływają na warstwę ozonową stratosfery (dwutlenek węgla, metan, podtlenek azotu, freony i halony).  </t>
    </r>
    <r>
      <rPr>
        <i/>
        <sz val="8.5"/>
        <rFont val="Times New Roman"/>
        <family val="1"/>
        <charset val="238"/>
      </rPr>
      <t>f</t>
    </r>
    <r>
      <rPr>
        <sz val="8.5"/>
        <rFont val="Times New Roman"/>
        <family val="1"/>
        <charset val="238"/>
      </rPr>
      <t xml:space="preserve"> Poprzez modyfikację procesów technologicznych. </t>
    </r>
    <r>
      <rPr>
        <i/>
        <sz val="8.5"/>
        <rFont val="Times New Roman"/>
        <family val="1"/>
        <charset val="238"/>
      </rPr>
      <t>g</t>
    </r>
    <r>
      <rPr>
        <sz val="8.5"/>
        <rFont val="Times New Roman"/>
        <family val="1"/>
        <charset val="238"/>
      </rPr>
      <t xml:space="preserve"> Powodujące zmniejszenie ilości wytwarzanych ścieków oraz stężeń zanieczyszczeń i zmniejszenie ilości osadów ściekowych. </t>
    </r>
    <r>
      <rPr>
        <i/>
        <sz val="8.5"/>
        <rFont val="Times New Roman"/>
        <family val="1"/>
        <charset val="238"/>
      </rPr>
      <t>h</t>
    </r>
    <r>
      <rPr>
        <sz val="8.5"/>
        <rFont val="Times New Roman"/>
        <family val="1"/>
        <charset val="238"/>
      </rPr>
      <t xml:space="preserve"> Z wyłączeniem ochrony miejsc pracy.</t>
    </r>
    <r>
      <rPr>
        <i/>
        <sz val="8.5"/>
        <rFont val="Times New Roman"/>
        <family val="1"/>
        <charset val="238"/>
      </rPr>
      <t xml:space="preserve"> i </t>
    </r>
    <r>
      <rPr>
        <sz val="8.5"/>
        <rFont val="Times New Roman"/>
        <family val="1"/>
        <charset val="238"/>
      </rPr>
      <t>Z wyłączeniem bezpieczeństwa zewnętrznego.</t>
    </r>
  </si>
  <si>
    <t>a Of air and climate. b Through modification of technological processes and the increase in efficiency of energy use. c Mainly renewable energy sources. d Concerns the emission of greenhouse gases and gases that have a harmful impact on the ozone layer in the stratosphere (carbon dioxide, methane, nitrogen oxide, chlorofluorocarbons and halocarbons). e Of other than greenhouse gases and gases that have          a impact influence on the ozone layer in the stratosphere (carbon dioxide, methane, nitrogen oxide, chlorofluorocarbons and halocarbons).       f Through modification of technological processes. g Resulting in a reduction of the amount of waste water produced and pollutant concentration and a reduction of the amount of sewage sludge. h  Excluding protection of workplaces. i Excluding external security.</t>
  </si>
  <si>
    <t>KOSZTY BIEŻĄCE OCHRONY ŚRODOWISKA I PRZYCHODY WEDŁUG DZIEDZIN OCHRONY</t>
  </si>
  <si>
    <t xml:space="preserve">CURRENT COSTS OF ENVIRONMENTAL PROTECTION AND REVENUES BY FIELDS OF ENVIRONMENTAL </t>
  </si>
  <si>
    <r>
      <rPr>
        <i/>
        <sz val="8.5"/>
        <color indexed="8"/>
        <rFont val="Times New Roman"/>
        <family val="1"/>
        <charset val="238"/>
      </rPr>
      <t>a</t>
    </r>
    <r>
      <rPr>
        <sz val="8.5"/>
        <color indexed="8"/>
        <rFont val="Times New Roman"/>
        <family val="1"/>
        <charset val="238"/>
      </rPr>
      <t xml:space="preserve"> Nie obejmuje ochrony i odbudowy gatunków i siedlisk. </t>
    </r>
    <r>
      <rPr>
        <i/>
        <sz val="8.5"/>
        <color indexed="8"/>
        <rFont val="Times New Roman"/>
        <family val="1"/>
        <charset val="238"/>
      </rPr>
      <t xml:space="preserve">b </t>
    </r>
    <r>
      <rPr>
        <sz val="8.5"/>
        <color indexed="8"/>
        <rFont val="Times New Roman"/>
        <family val="1"/>
        <charset val="238"/>
      </rPr>
      <t>Dane za lata 2005 i 2010 skorygowano wg ESA 2010.</t>
    </r>
  </si>
  <si>
    <t>a Excluding protection and reconstruction of species and habitats. b Data for 2005 and 2010 have been corrected according to ESA 2010.</t>
  </si>
  <si>
    <r>
      <t xml:space="preserve">użyźnianie i ulepszanie gleb, usuwanie kamieni, odkrzaczanie
</t>
    </r>
    <r>
      <rPr>
        <i/>
        <sz val="8.5"/>
        <rFont val="Times New Roman"/>
        <family val="1"/>
        <charset val="238"/>
      </rPr>
      <t>soil fertilisation and improvement, removal of stones and bushes</t>
    </r>
  </si>
  <si>
    <r>
      <t xml:space="preserve">Budowa 
i modernizacja dróg dojazdowych do gruntów rolnych
w km 
</t>
    </r>
    <r>
      <rPr>
        <i/>
        <sz val="8.5"/>
        <rFont val="Times New Roman"/>
        <family val="1"/>
        <charset val="238"/>
      </rPr>
      <t>Construction and modernisation of access roads to agricultural lands 
in km</t>
    </r>
  </si>
  <si>
    <r>
      <t xml:space="preserve">badania płodów 
rolnych w strefach 
ochronnych oraz 
ekspertyzy z zakresu  ochrony gruntów rolnych
</t>
    </r>
    <r>
      <rPr>
        <i/>
        <sz val="8.5"/>
        <rFont val="Times New Roman"/>
        <family val="1"/>
        <charset val="238"/>
      </rPr>
      <t>analyses of crops in protection areas and expert opinions in the scope of agricultural land protection scope</t>
    </r>
  </si>
  <si>
    <t>Ź r ó d ł o: dane Ministerstwa Spraw Wewnętrznych i Administracji.</t>
  </si>
  <si>
    <t>S o u r c e: data of the 
Ministry of the Interior and Administration.</t>
  </si>
  <si>
    <t>z tytułu wprowadzania substancji zubożających warstwę ozonową</t>
  </si>
  <si>
    <t>zastępcze wynikające z ustawy z dnia 20.02.2015 r. o odnawialnych źródłach energii</t>
  </si>
  <si>
    <t>due to the Act on recycling of scraped vehicles</t>
  </si>
  <si>
    <t>pursuant to art. 142 of the Water Law</t>
  </si>
  <si>
    <t>due to the introduction of substances impoverishing the ozone layer</t>
  </si>
  <si>
    <t>substitute resulting from the Act of 20.02.2015 on renewable energy sources</t>
  </si>
  <si>
    <t>kary wynikające z ustawy o odpadach</t>
  </si>
  <si>
    <t>fines resulting from the Waste Act</t>
  </si>
  <si>
    <r>
      <t xml:space="preserve">pobór wód 
</t>
    </r>
    <r>
      <rPr>
        <i/>
        <sz val="8.5"/>
        <rFont val="Times New Roman"/>
        <family val="1"/>
        <charset val="238"/>
      </rPr>
      <t>water withdrawal</t>
    </r>
  </si>
  <si>
    <r>
      <t xml:space="preserve">wprowadzanie ścieków 
</t>
    </r>
    <r>
      <rPr>
        <i/>
        <sz val="8.5"/>
        <rFont val="Times New Roman"/>
        <family val="1"/>
        <charset val="238"/>
      </rPr>
      <t>releasing wastewater</t>
    </r>
  </si>
  <si>
    <r>
      <t>emisja CO</t>
    </r>
    <r>
      <rPr>
        <vertAlign val="subscript"/>
        <sz val="8.5"/>
        <rFont val="Times New Roman"/>
        <family val="1"/>
        <charset val="238"/>
      </rPr>
      <t xml:space="preserve">2
</t>
    </r>
    <r>
      <rPr>
        <i/>
        <sz val="8.5"/>
        <rFont val="Times New Roman"/>
        <family val="1"/>
        <charset val="238"/>
      </rPr>
      <t>emissions of CO</t>
    </r>
    <r>
      <rPr>
        <i/>
        <vertAlign val="subscript"/>
        <sz val="8.5"/>
        <rFont val="Times New Roman"/>
        <family val="1"/>
        <charset val="238"/>
      </rPr>
      <t>2</t>
    </r>
  </si>
  <si>
    <t>KREDYTY PROEKOLOGICZNE UDZIELONE PRZEZ BANK OCHRONY ŚRODOWISKA S.A. WE WSPÓŁPRACY Z WFOŚiGW</t>
  </si>
  <si>
    <t xml:space="preserve">Construction and modernization of water </t>
  </si>
  <si>
    <t>treatment plants</t>
  </si>
  <si>
    <r>
      <t xml:space="preserve">oleje techniczne
</t>
    </r>
    <r>
      <rPr>
        <i/>
        <sz val="8.5"/>
        <color indexed="8"/>
        <rFont val="Times New Roman"/>
        <family val="1"/>
        <charset val="238"/>
      </rPr>
      <t>technical oils</t>
    </r>
  </si>
  <si>
    <t>13.1</t>
  </si>
  <si>
    <t>13.3</t>
  </si>
  <si>
    <t>13.9</t>
  </si>
  <si>
    <t>16.1</t>
  </si>
  <si>
    <t>27.4</t>
  </si>
  <si>
    <t>27.3</t>
  </si>
  <si>
    <t>28.4</t>
  </si>
  <si>
    <t>46.2</t>
  </si>
  <si>
    <t>47.5</t>
  </si>
  <si>
    <t>55.1</t>
  </si>
  <si>
    <t>55.9</t>
  </si>
  <si>
    <t>61.2</t>
  </si>
  <si>
    <t>71.2</t>
  </si>
  <si>
    <t>72.1</t>
  </si>
  <si>
    <t>87.2</t>
  </si>
  <si>
    <r>
      <t>OCHRONA POWIETRZA</t>
    </r>
    <r>
      <rPr>
        <b/>
        <vertAlign val="superscript"/>
        <sz val="8.5"/>
        <rFont val="Times New Roman"/>
        <family val="1"/>
        <charset val="238"/>
      </rPr>
      <t>a</t>
    </r>
    <r>
      <rPr>
        <b/>
        <sz val="8.5"/>
        <rFont val="Times New Roman"/>
        <family val="1"/>
        <charset val="238"/>
      </rPr>
      <t xml:space="preserve"> .………………………..</t>
    </r>
  </si>
  <si>
    <r>
      <t>Zapobieganie zanieczyszczeniom</t>
    </r>
    <r>
      <rPr>
        <b/>
        <vertAlign val="superscript"/>
        <sz val="8.5"/>
        <rFont val="Times New Roman"/>
        <family val="1"/>
        <charset val="238"/>
      </rPr>
      <t>b</t>
    </r>
    <r>
      <rPr>
        <b/>
        <sz val="8.5"/>
        <rFont val="Times New Roman"/>
        <family val="1"/>
        <charset val="238"/>
      </rPr>
      <t>……………..…</t>
    </r>
  </si>
  <si>
    <t>nowe techniki i technologie spalania paliw</t>
  </si>
  <si>
    <t>w tym modernizacja kotłowni i ciepłowni</t>
  </si>
  <si>
    <t>energy plants</t>
  </si>
  <si>
    <t xml:space="preserve">of which the modernisation of boiler and thermal </t>
  </si>
  <si>
    <t>dostosowanie układów zasilania i silników spalinowych</t>
  </si>
  <si>
    <t xml:space="preserve"> do paliwa gazowego </t>
  </si>
  <si>
    <t>engines to gas fuel</t>
  </si>
  <si>
    <t xml:space="preserve">adjusting feed systems and internal combustion </t>
  </si>
  <si>
    <r>
      <t>niekonwencjonalne źródła energii</t>
    </r>
    <r>
      <rPr>
        <vertAlign val="superscript"/>
        <sz val="8.5"/>
        <rFont val="Times New Roman"/>
        <family val="1"/>
        <charset val="238"/>
      </rPr>
      <t>c</t>
    </r>
    <r>
      <rPr>
        <sz val="8.5"/>
        <rFont val="Times New Roman"/>
        <family val="1"/>
        <charset val="238"/>
      </rPr>
      <t xml:space="preserve"> ……………..……....</t>
    </r>
  </si>
  <si>
    <r>
      <t>w zakresie ochrony klimatu i warstwy ozonowej</t>
    </r>
    <r>
      <rPr>
        <vertAlign val="superscript"/>
        <sz val="8.5"/>
        <rFont val="Times New Roman"/>
        <family val="1"/>
        <charset val="238"/>
      </rPr>
      <t>d</t>
    </r>
    <r>
      <rPr>
        <sz val="8.5"/>
        <rFont val="Times New Roman"/>
        <family val="1"/>
        <charset val="238"/>
      </rPr>
      <t xml:space="preserve"> …….</t>
    </r>
  </si>
  <si>
    <r>
      <t>gazów odlotowych</t>
    </r>
    <r>
      <rPr>
        <i/>
        <vertAlign val="superscript"/>
        <sz val="8.5"/>
        <rFont val="Times New Roman"/>
        <family val="1"/>
        <charset val="238"/>
      </rPr>
      <t>e</t>
    </r>
    <r>
      <rPr>
        <sz val="8.5"/>
        <rFont val="Times New Roman"/>
        <family val="1"/>
        <charset val="238"/>
      </rPr>
      <t xml:space="preserve"> ……………….……………………….</t>
    </r>
  </si>
  <si>
    <t>Pomiary, kontrola, działalność laboratoriów</t>
  </si>
  <si>
    <t xml:space="preserve">GOSPODARKA ŚCIEKOWA  I OCHRONA </t>
  </si>
  <si>
    <t xml:space="preserve">WÓD </t>
  </si>
  <si>
    <t>OF WATER</t>
  </si>
  <si>
    <t xml:space="preserve">WASTEWATER MANAGEMENT AND PROTECTION </t>
  </si>
  <si>
    <r>
      <t>w tym nowe techniki i technologie produkcji</t>
    </r>
    <r>
      <rPr>
        <vertAlign val="superscript"/>
        <sz val="8.5"/>
        <rFont val="Times New Roman"/>
        <family val="1"/>
        <charset val="238"/>
      </rPr>
      <t>g</t>
    </r>
    <r>
      <rPr>
        <sz val="8.5"/>
        <rFont val="Times New Roman"/>
        <family val="1"/>
        <charset val="238"/>
      </rPr>
      <t>……..….</t>
    </r>
  </si>
  <si>
    <t xml:space="preserve">zabezpieczenie przed przenikaniem zanieczyszczeń </t>
  </si>
  <si>
    <t xml:space="preserve">do rzek, mórz oraz innych akwenów, </t>
  </si>
  <si>
    <t xml:space="preserve">powstających przy transporcie wodnym </t>
  </si>
  <si>
    <t xml:space="preserve">protection against infiltration of pollutants generated </t>
  </si>
  <si>
    <t xml:space="preserve">by woter transport to rivers, seas and other </t>
  </si>
  <si>
    <t>reservoirs</t>
  </si>
  <si>
    <t>utworzenie stref ochrony źródeł i ujęć wody</t>
  </si>
  <si>
    <t xml:space="preserve"> and intakes</t>
  </si>
  <si>
    <t>creation of protection zones of water sources</t>
  </si>
  <si>
    <t>w tym nowe techniki i technologie malo-</t>
  </si>
  <si>
    <t xml:space="preserve"> i bezodpadowe </t>
  </si>
  <si>
    <t>and techniques</t>
  </si>
  <si>
    <t xml:space="preserve">of which new low- and no-waste technologies </t>
  </si>
  <si>
    <t>Unieszkodliwianie i usuwanie odpadów</t>
  </si>
  <si>
    <r>
      <t>niebezpiecznych</t>
    </r>
    <r>
      <rPr>
        <sz val="8.5"/>
        <rFont val="Times New Roman"/>
        <family val="1"/>
        <charset val="238"/>
      </rPr>
      <t xml:space="preserve"> </t>
    </r>
  </si>
  <si>
    <t>spalanie odpadów z  wyłączeniem komunalnych</t>
  </si>
  <si>
    <t>of municipal waste</t>
  </si>
  <si>
    <t xml:space="preserve">other methods of treatment and disposal </t>
  </si>
  <si>
    <t>other methods of treatment and disposal of waste</t>
  </si>
  <si>
    <t>excluding municipal waste</t>
  </si>
  <si>
    <t>Unieszkodliwianie i usuwanie odpadów innych</t>
  </si>
  <si>
    <t xml:space="preserve">niż niebezpieczne </t>
  </si>
  <si>
    <t xml:space="preserve">Treatment and disposal of waste other than </t>
  </si>
  <si>
    <t>hazardous waste</t>
  </si>
  <si>
    <t>spalanie odpadów z wyłączeniem komunalnych</t>
  </si>
  <si>
    <t>waste incineration excluding municipal waste</t>
  </si>
  <si>
    <t xml:space="preserve">other methods of treatment and disposal of municipal </t>
  </si>
  <si>
    <t xml:space="preserve">inne metody unieszkodliwiania i usuwania odpadów </t>
  </si>
  <si>
    <t>z wyłączeniem odpadów komunalnych</t>
  </si>
  <si>
    <t xml:space="preserve">other methods of treatment and disposal of waste </t>
  </si>
  <si>
    <t xml:space="preserve">związane z recyklingiem i wykorzystywaniem </t>
  </si>
  <si>
    <t xml:space="preserve"> odpadów</t>
  </si>
  <si>
    <t xml:space="preserve">rekultywacja hałd, stawów osadowych i składowisk </t>
  </si>
  <si>
    <t>odpadów oraz innych terenów zdewastowanych</t>
  </si>
  <si>
    <t xml:space="preserve">reclamation of piles, sludge tanks,waste landfills </t>
  </si>
  <si>
    <t>and other devastated and degraded lands</t>
  </si>
  <si>
    <t>urządzenia do przeróbki i zagospodarowania osadów</t>
  </si>
  <si>
    <t xml:space="preserve">z oczyszczalni ścieków </t>
  </si>
  <si>
    <t>equipment for processing and management of sludge</t>
  </si>
  <si>
    <t>from waste water treatment plants</t>
  </si>
  <si>
    <t xml:space="preserve">OCHRONA GLEB, OCHRONA WÓD </t>
  </si>
  <si>
    <t xml:space="preserve">PODZIEMNYCH I POWIERZCHNIOWYCH </t>
  </si>
  <si>
    <t>PROTECTION OF SOIL, PROTECTION OF</t>
  </si>
  <si>
    <t>GROUNDWATER AND SURFACE WATER</t>
  </si>
  <si>
    <t xml:space="preserve">Ochrona przed erozją i inną fizyczną </t>
  </si>
  <si>
    <t xml:space="preserve">degradacją </t>
  </si>
  <si>
    <t>degradation</t>
  </si>
  <si>
    <t xml:space="preserve">Protection against erosion and other physical </t>
  </si>
  <si>
    <t>Zapobieganie zasoleniu gleb oraz przywracanie</t>
  </si>
  <si>
    <t xml:space="preserve">właściwego  zasolenia </t>
  </si>
  <si>
    <t xml:space="preserve">salinity level </t>
  </si>
  <si>
    <t xml:space="preserve">Preventing soil salinity and restoration of appropriate </t>
  </si>
  <si>
    <r>
      <t>ZMNIEJSZANIE HAŁASU I WIBRACJI</t>
    </r>
    <r>
      <rPr>
        <b/>
        <vertAlign val="superscript"/>
        <sz val="8.5"/>
        <rFont val="Times New Roman"/>
        <family val="1"/>
        <charset val="238"/>
      </rPr>
      <t>h</t>
    </r>
    <r>
      <rPr>
        <b/>
        <sz val="8.5"/>
        <rFont val="Times New Roman"/>
        <family val="1"/>
        <charset val="238"/>
      </rPr>
      <t xml:space="preserve"> …………</t>
    </r>
  </si>
  <si>
    <t>Ochrona poprzez modyfikację źródeł</t>
  </si>
  <si>
    <r>
      <t>hałasu/wibracji</t>
    </r>
    <r>
      <rPr>
        <sz val="8.5"/>
        <rFont val="Times New Roman"/>
        <family val="1"/>
        <charset val="238"/>
      </rPr>
      <t xml:space="preserve"> </t>
    </r>
  </si>
  <si>
    <t>Protection through modification of the sources</t>
  </si>
  <si>
    <t>of noise/vibration</t>
  </si>
  <si>
    <t xml:space="preserve"> equipment</t>
  </si>
  <si>
    <t>Construction of anti-noise and anti-vibration</t>
  </si>
  <si>
    <t xml:space="preserve">Ochrona i odbudowa gatunków i siedlisk  </t>
  </si>
  <si>
    <t>Protection of natural and semi-natural landscape</t>
  </si>
  <si>
    <t>OCHRONA PRZED PROMIENIOWANIEM</t>
  </si>
  <si>
    <r>
      <rPr>
        <b/>
        <sz val="4"/>
        <rFont val="Times New Roman"/>
        <family val="1"/>
        <charset val="238"/>
      </rPr>
      <t xml:space="preserve">  </t>
    </r>
    <r>
      <rPr>
        <b/>
        <sz val="8.5"/>
        <rFont val="Times New Roman"/>
        <family val="1"/>
        <charset val="238"/>
      </rPr>
      <t>JONIZUJĄCYM</t>
    </r>
    <r>
      <rPr>
        <b/>
        <i/>
        <vertAlign val="superscript"/>
        <sz val="8.5"/>
        <rFont val="Times New Roman"/>
        <family val="1"/>
        <charset val="238"/>
      </rPr>
      <t>i</t>
    </r>
    <r>
      <rPr>
        <b/>
        <i/>
        <sz val="8.5"/>
        <rFont val="Times New Roman"/>
        <family val="1"/>
        <charset val="238"/>
      </rPr>
      <t>……………………...………..….</t>
    </r>
  </si>
  <si>
    <r>
      <t>PROTECTION AGAINST IONIZING RADIATION</t>
    </r>
    <r>
      <rPr>
        <i/>
        <vertAlign val="superscript"/>
        <sz val="8.5"/>
        <rFont val="Times New Roman"/>
        <family val="1"/>
        <charset val="238"/>
      </rPr>
      <t>i</t>
    </r>
  </si>
  <si>
    <t>RESEARCH AND DEVELOPMENT ACTIVITY</t>
  </si>
  <si>
    <t>Działalność w zakresie dziedzin wcześniej</t>
  </si>
  <si>
    <r>
      <t xml:space="preserve"> wymienionych</t>
    </r>
    <r>
      <rPr>
        <sz val="8.5"/>
        <rFont val="Times New Roman"/>
        <family val="1"/>
        <charset val="238"/>
      </rPr>
      <t xml:space="preserve"> </t>
    </r>
  </si>
  <si>
    <t xml:space="preserve">Activity in the scope of the abovementioned areas </t>
  </si>
  <si>
    <t>POZOSTAŁA DZIAŁALNOŚĆ ZWIĄZANA</t>
  </si>
  <si>
    <t xml:space="preserve">Z OCHRONĄ ŚRODOWISKA </t>
  </si>
  <si>
    <t xml:space="preserve">OTHER ENVIRONMENTAL PROTECTION  </t>
  </si>
  <si>
    <t>ACTIVITIES</t>
  </si>
  <si>
    <t>Administrowanie, zarządzanie środowiskiem</t>
  </si>
  <si>
    <t xml:space="preserve"> i informacyjna </t>
  </si>
  <si>
    <t>Działalność edukacyjna, szkoleniowa</t>
  </si>
  <si>
    <t>Educational, training and information activities</t>
  </si>
  <si>
    <t>Działalności wyżej nieidentyfikowane</t>
  </si>
  <si>
    <t>prowadzące do niepodzielnych wydatków</t>
  </si>
  <si>
    <t>expenditure</t>
  </si>
  <si>
    <t xml:space="preserve">Activities not identified above leading to indivisible </t>
  </si>
  <si>
    <t>Działalności gdzie indziej niesklasyfikowane</t>
  </si>
  <si>
    <t xml:space="preserve"> środowiska) </t>
  </si>
  <si>
    <t>oszczędzanie energii (wyłącznie w celu ochrony</t>
  </si>
  <si>
    <t>protection)</t>
  </si>
  <si>
    <t xml:space="preserve">energy saving (only for the purpose of environmental </t>
  </si>
  <si>
    <t>replacement of lighting for energy-saving one</t>
  </si>
  <si>
    <t>inwestycje energooszczędne dotyczące centralnego</t>
  </si>
  <si>
    <t xml:space="preserve">  budynków </t>
  </si>
  <si>
    <t xml:space="preserve">  ogrzewania i ciepłej wody oraz docieplania</t>
  </si>
  <si>
    <t xml:space="preserve">energy-saving investment concerning central heating, </t>
  </si>
  <si>
    <t>hot water and insulation of buildings</t>
  </si>
  <si>
    <r>
      <t>Zapobieganie zanieczyszczeniom</t>
    </r>
    <r>
      <rPr>
        <b/>
        <vertAlign val="superscript"/>
        <sz val="8.5"/>
        <rFont val="Times New Roman"/>
        <family val="1"/>
        <charset val="238"/>
      </rPr>
      <t>f</t>
    </r>
    <r>
      <rPr>
        <b/>
        <sz val="8.5"/>
        <rFont val="Times New Roman"/>
        <family val="1"/>
        <charset val="238"/>
      </rPr>
      <t>………………..</t>
    </r>
  </si>
  <si>
    <t>Ochrona naturalnego i półnaturalnego</t>
  </si>
  <si>
    <t>I  ZAKRESU  RZECZOWEGO</t>
  </si>
  <si>
    <t xml:space="preserve">OPŁATY  PRODUKTOWE – WPŁYWY DO NARODOWEGO FUNDUSZU OCHRONY ŚRODOWISKA </t>
  </si>
  <si>
    <t xml:space="preserve">PRODUCT PAYMENTS – RECEIPTS TO THE NATIONAL FUND FOR ENVIRONMENTAL PROTECTION AND WATER </t>
  </si>
  <si>
    <r>
      <t>a</t>
    </r>
    <r>
      <rPr>
        <sz val="8.5"/>
        <color indexed="8"/>
        <rFont val="Times New Roman"/>
        <family val="1"/>
        <charset val="238"/>
      </rPr>
      <t xml:space="preserve"> Wpływy z Urzędów Marszałkowskich nie obejmują odsetek od przekazanych do Narodowego Funduszu opłat, które uwzględnia się  przy redystrybucji środków na poszczególne województwa.  </t>
    </r>
    <r>
      <rPr>
        <i/>
        <sz val="8.5"/>
        <color indexed="8"/>
        <rFont val="Times New Roman"/>
        <family val="1"/>
        <charset val="238"/>
      </rPr>
      <t>b</t>
    </r>
    <r>
      <rPr>
        <sz val="8.5"/>
        <color indexed="8"/>
        <rFont val="Times New Roman"/>
        <family val="1"/>
        <charset val="238"/>
      </rPr>
      <t xml:space="preserve">  Redystrybucja środków pomiędzy województwami z tytułu opłaty produktowej od opakowań.
 Ź r ó d ł o: dane Zarządu Narodowego Funduszu Ochrony Środowiska i Gospodarki Wodnej.</t>
    </r>
  </si>
  <si>
    <t>POMOC ZAGRANICZNA NA OCHRONĘ ŚRODOWISKA WEDŁUG ŹRÓDEŁ POCHODZENIA, KIERUNKÓW  I  ZAKRESU  RZECZOWEGO</t>
  </si>
  <si>
    <t>Ochrona naturalnego i półnaturalnego krajobrazu</t>
  </si>
  <si>
    <t xml:space="preserve">a Receipts from Marshals’ offices do not include interest from payments transferred to the National Fund, which are taken into consideration during redistribution of funds between particular voivodships. b Redistribution of financial means between voivodeships of the product payments on packaging.
S o u r c e: data of the Management  Board of the National Fund of Environmental Protection and Water Management. </t>
  </si>
  <si>
    <t>składowiska dla odpadów niebezpiecznych</t>
  </si>
  <si>
    <t>hazardous waste landfill sites</t>
  </si>
  <si>
    <t>a Excluding fermentation tanks. b Excluding chemical. c Refers to modernization of existing  facilities.</t>
  </si>
  <si>
    <r>
      <t>niekonwencjonalne źródła energii</t>
    </r>
    <r>
      <rPr>
        <i/>
        <vertAlign val="superscript"/>
        <sz val="8.5"/>
        <rFont val="Times New Roman"/>
        <family val="1"/>
        <charset val="238"/>
      </rPr>
      <t xml:space="preserve">c </t>
    </r>
    <r>
      <rPr>
        <sz val="8.5"/>
        <rFont val="Times New Roman"/>
        <family val="1"/>
        <charset val="238"/>
      </rPr>
      <t>..................................................</t>
    </r>
  </si>
  <si>
    <r>
      <t>gazów odlotowych</t>
    </r>
    <r>
      <rPr>
        <i/>
        <vertAlign val="superscript"/>
        <sz val="8.5"/>
        <rFont val="Times New Roman"/>
        <family val="1"/>
        <charset val="238"/>
      </rPr>
      <t>e</t>
    </r>
    <r>
      <rPr>
        <sz val="8.5"/>
        <rFont val="Times New Roman"/>
        <family val="1"/>
        <charset val="238"/>
      </rPr>
      <t xml:space="preserve"> .........................................................................</t>
    </r>
  </si>
  <si>
    <r>
      <t>Obwałowania przeciwpowodziowe</t>
    </r>
    <r>
      <rPr>
        <vertAlign val="superscript"/>
        <sz val="8.5"/>
        <color indexed="8"/>
        <rFont val="Times New Roman"/>
        <family val="1"/>
        <charset val="238"/>
      </rPr>
      <t>d</t>
    </r>
    <r>
      <rPr>
        <sz val="8.5"/>
        <color indexed="8"/>
        <rFont val="Times New Roman"/>
        <family val="1"/>
        <charset val="238"/>
      </rPr>
      <t>………………</t>
    </r>
  </si>
  <si>
    <r>
      <t>Flood embankments</t>
    </r>
    <r>
      <rPr>
        <i/>
        <vertAlign val="superscript"/>
        <sz val="8.5"/>
        <color indexed="8"/>
        <rFont val="Times New Roman"/>
        <family val="1"/>
        <charset val="238"/>
      </rPr>
      <t>d</t>
    </r>
  </si>
  <si>
    <r>
      <t>c W tym Kuźnica Warężyńska 51,2 hm</t>
    </r>
    <r>
      <rPr>
        <vertAlign val="superscript"/>
        <sz val="8.5"/>
        <color indexed="8"/>
        <rFont val="Times New Roman"/>
        <family val="1"/>
        <charset val="238"/>
      </rPr>
      <t>3</t>
    </r>
    <r>
      <rPr>
        <sz val="8.5"/>
        <color indexed="8"/>
        <rFont val="Times New Roman"/>
        <family val="1"/>
        <charset val="238"/>
      </rPr>
      <t xml:space="preserve">. </t>
    </r>
    <r>
      <rPr>
        <i/>
        <sz val="8.5"/>
        <color indexed="8"/>
        <rFont val="Times New Roman"/>
        <family val="1"/>
        <charset val="238"/>
      </rPr>
      <t xml:space="preserve">d </t>
    </r>
    <r>
      <rPr>
        <sz val="8.5"/>
        <color indexed="8"/>
        <rFont val="Times New Roman"/>
        <family val="1"/>
        <charset val="238"/>
      </rPr>
      <t>Budowa i modernizacja.</t>
    </r>
  </si>
  <si>
    <r>
      <t>plants. c Including Kuźnica Warężyńska - 51,2 hm</t>
    </r>
    <r>
      <rPr>
        <i/>
        <vertAlign val="superscript"/>
        <sz val="8.5"/>
        <color indexed="8"/>
        <rFont val="Times New Roman"/>
        <family val="1"/>
        <charset val="238"/>
      </rPr>
      <t>3</t>
    </r>
    <r>
      <rPr>
        <i/>
        <sz val="8.5"/>
        <color indexed="8"/>
        <rFont val="Times New Roman"/>
        <family val="1"/>
        <charset val="238"/>
      </rPr>
      <t>. d Construction and modernization.</t>
    </r>
  </si>
  <si>
    <r>
      <t>Water intakes</t>
    </r>
    <r>
      <rPr>
        <i/>
        <vertAlign val="superscript"/>
        <sz val="8.5"/>
        <color indexed="8"/>
        <rFont val="Times New Roman"/>
        <family val="1"/>
        <charset val="238"/>
      </rPr>
      <t>a</t>
    </r>
  </si>
  <si>
    <r>
      <t>Ujęcia wody</t>
    </r>
    <r>
      <rPr>
        <i/>
        <vertAlign val="superscript"/>
        <sz val="8.5"/>
        <color indexed="8"/>
        <rFont val="Times New Roman"/>
        <family val="1"/>
        <charset val="238"/>
      </rPr>
      <t>a</t>
    </r>
    <r>
      <rPr>
        <i/>
        <sz val="8.5"/>
        <color indexed="8"/>
        <rFont val="Times New Roman"/>
        <family val="1"/>
        <charset val="238"/>
      </rPr>
      <t>…………………………………………….…..</t>
    </r>
  </si>
  <si>
    <r>
      <t>Obwałowania przeciwpowodziowe</t>
    </r>
    <r>
      <rPr>
        <i/>
        <vertAlign val="superscript"/>
        <sz val="8.5"/>
        <rFont val="Times New Roman"/>
        <family val="1"/>
        <charset val="238"/>
      </rPr>
      <t xml:space="preserve">b </t>
    </r>
    <r>
      <rPr>
        <sz val="8.5"/>
        <rFont val="Times New Roman"/>
        <family val="1"/>
        <charset val="238"/>
      </rPr>
      <t>……………………..</t>
    </r>
  </si>
  <si>
    <r>
      <t>Flood embankments</t>
    </r>
    <r>
      <rPr>
        <i/>
        <vertAlign val="superscript"/>
        <sz val="8.5"/>
        <rFont val="Times New Roman"/>
        <family val="1"/>
        <charset val="238"/>
      </rPr>
      <t>b</t>
    </r>
  </si>
  <si>
    <t>a Excluding water intakes in power generating plants. b Construction and modernization.</t>
  </si>
  <si>
    <r>
      <rPr>
        <i/>
        <sz val="8.5"/>
        <color indexed="8"/>
        <rFont val="Times New Roman"/>
        <family val="1"/>
        <charset val="238"/>
      </rPr>
      <t>a</t>
    </r>
    <r>
      <rPr>
        <sz val="8.5"/>
        <color indexed="8"/>
        <rFont val="Times New Roman"/>
        <family val="1"/>
        <charset val="238"/>
      </rPr>
      <t xml:space="preserve"> Bez ujęć w energetyce zawodowej. </t>
    </r>
    <r>
      <rPr>
        <i/>
        <sz val="8.5"/>
        <color indexed="8"/>
        <rFont val="Times New Roman"/>
        <family val="1"/>
        <charset val="238"/>
      </rPr>
      <t xml:space="preserve">b </t>
    </r>
    <r>
      <rPr>
        <sz val="8.5"/>
        <color indexed="8"/>
        <rFont val="Times New Roman"/>
        <family val="1"/>
        <charset val="238"/>
      </rPr>
      <t>Budowa i modernizacja.</t>
    </r>
  </si>
  <si>
    <r>
      <t>Ujęcia wody</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Water intakes</t>
    </r>
    <r>
      <rPr>
        <i/>
        <vertAlign val="superscript"/>
        <sz val="8.5"/>
        <color indexed="8"/>
        <rFont val="Times New Roman"/>
        <family val="1"/>
        <charset val="238"/>
      </rPr>
      <t>a</t>
    </r>
  </si>
  <si>
    <r>
      <t>Sieć
wodociągowa</t>
    </r>
    <r>
      <rPr>
        <sz val="8.5"/>
        <color indexed="8"/>
        <rFont val="Times New Roman"/>
        <family val="1"/>
        <charset val="238"/>
      </rPr>
      <t xml:space="preserve">
</t>
    </r>
    <r>
      <rPr>
        <i/>
        <sz val="8.5"/>
        <color indexed="8"/>
        <rFont val="Times New Roman"/>
        <family val="1"/>
        <charset val="238"/>
      </rPr>
      <t>Water supply
network</t>
    </r>
  </si>
  <si>
    <r>
      <t>Obwałowania
przeciwpowodziowe</t>
    </r>
    <r>
      <rPr>
        <vertAlign val="superscript"/>
        <sz val="8.5"/>
        <color indexed="8"/>
        <rFont val="Times New Roman"/>
        <family val="1"/>
        <charset val="238"/>
      </rPr>
      <t>b</t>
    </r>
    <r>
      <rPr>
        <sz val="8.5"/>
        <color indexed="8"/>
        <rFont val="Times New Roman"/>
        <family val="1"/>
        <charset val="238"/>
      </rPr>
      <t xml:space="preserve">
</t>
    </r>
    <r>
      <rPr>
        <i/>
        <sz val="8.5"/>
        <color indexed="8"/>
        <rFont val="Times New Roman"/>
        <family val="1"/>
        <charset val="238"/>
      </rPr>
      <t>Flood embankments</t>
    </r>
    <r>
      <rPr>
        <i/>
        <vertAlign val="superscript"/>
        <sz val="8.5"/>
        <color indexed="8"/>
        <rFont val="Times New Roman"/>
        <family val="1"/>
        <charset val="238"/>
      </rPr>
      <t>b</t>
    </r>
  </si>
  <si>
    <r>
      <t>Ujęcia wody</t>
    </r>
    <r>
      <rPr>
        <i/>
        <vertAlign val="superscript"/>
        <sz val="8.5"/>
        <color indexed="8"/>
        <rFont val="Times New Roman"/>
        <family val="1"/>
        <charset val="238"/>
      </rPr>
      <t>b</t>
    </r>
    <r>
      <rPr>
        <vertAlign val="superscript"/>
        <sz val="8.5"/>
        <color indexed="8"/>
        <rFont val="Times New Roman"/>
        <family val="1"/>
        <charset val="238"/>
      </rPr>
      <t xml:space="preserve"> </t>
    </r>
    <r>
      <rPr>
        <sz val="8.5"/>
        <color indexed="8"/>
        <rFont val="Times New Roman"/>
        <family val="1"/>
        <charset val="238"/>
      </rPr>
      <t>……………………………………….</t>
    </r>
  </si>
  <si>
    <r>
      <t>Water intakes</t>
    </r>
    <r>
      <rPr>
        <i/>
        <vertAlign val="superscript"/>
        <sz val="8.5"/>
        <color indexed="8"/>
        <rFont val="Times New Roman"/>
        <family val="1"/>
        <charset val="238"/>
      </rPr>
      <t>b</t>
    </r>
  </si>
  <si>
    <r>
      <t>a Included in total outlays and tangible effects of environmental protection investments. b Population equivalent (P.E.)  according to technical documentation or calculated (in case of lack) by dividing a diurnal mass of BOD</t>
    </r>
    <r>
      <rPr>
        <i/>
        <vertAlign val="subscript"/>
        <sz val="8.5"/>
        <rFont val="Times New Roman"/>
        <family val="1"/>
        <charset val="238"/>
      </rPr>
      <t>5</t>
    </r>
    <r>
      <rPr>
        <i/>
        <sz val="8.5"/>
        <rFont val="Times New Roman"/>
        <family val="1"/>
        <charset val="238"/>
      </rPr>
      <t xml:space="preserve"> adopted in this documentation in waste water entering the waste water treatment plant by BOD</t>
    </r>
    <r>
      <rPr>
        <i/>
        <vertAlign val="subscript"/>
        <sz val="8.5"/>
        <rFont val="Times New Roman"/>
        <family val="1"/>
        <charset val="238"/>
      </rPr>
      <t>5</t>
    </r>
    <r>
      <rPr>
        <i/>
        <sz val="8.5"/>
        <rFont val="Times New Roman"/>
        <family val="1"/>
        <charset val="238"/>
      </rPr>
      <t xml:space="preserve"> mass originating from one inhabitant, i.e. 60g O</t>
    </r>
    <r>
      <rPr>
        <i/>
        <vertAlign val="subscript"/>
        <sz val="8.5"/>
        <rFont val="Times New Roman"/>
        <family val="1"/>
        <charset val="238"/>
      </rPr>
      <t>2</t>
    </r>
    <r>
      <rPr>
        <i/>
        <sz val="8.5"/>
        <rFont val="Times New Roman"/>
        <family val="1"/>
        <charset val="238"/>
      </rPr>
      <t>/day. c Refers to modernization of existing  facilities.</t>
    </r>
  </si>
  <si>
    <r>
      <rPr>
        <i/>
        <sz val="8.5"/>
        <rFont val="Times New Roman"/>
        <family val="1"/>
        <charset val="238"/>
      </rPr>
      <t>a</t>
    </r>
    <r>
      <rPr>
        <sz val="8.5"/>
        <rFont val="Times New Roman"/>
        <family val="1"/>
        <charset val="238"/>
      </rPr>
      <t xml:space="preserve"> Uwzględnione w ogólnych nakładach i efektach rzeczowych inwestycji ochrony środowiska. </t>
    </r>
    <r>
      <rPr>
        <i/>
        <sz val="8.5"/>
        <rFont val="Times New Roman"/>
        <family val="1"/>
        <charset val="238"/>
      </rPr>
      <t>b</t>
    </r>
    <r>
      <rPr>
        <sz val="8.5"/>
        <rFont val="Times New Roman"/>
        <family val="1"/>
        <charset val="238"/>
      </rPr>
      <t xml:space="preserve"> Równoważna liczba mieszkańców (RLM) według dokumentacji technicznej lub wyliczona (w przypadku braku) dzieląc przyjęty w tej dokumentacji dobowy ładunek BZT</t>
    </r>
    <r>
      <rPr>
        <vertAlign val="subscript"/>
        <sz val="8.5"/>
        <rFont val="Times New Roman"/>
        <family val="1"/>
        <charset val="238"/>
      </rPr>
      <t>5</t>
    </r>
    <r>
      <rPr>
        <sz val="8.5"/>
        <rFont val="Times New Roman"/>
        <family val="1"/>
        <charset val="238"/>
      </rPr>
      <t xml:space="preserve"> w ściekach dopływających do oczyszczalni przez ładunek BZT</t>
    </r>
    <r>
      <rPr>
        <vertAlign val="subscript"/>
        <sz val="8.5"/>
        <rFont val="Times New Roman"/>
        <family val="1"/>
        <charset val="238"/>
      </rPr>
      <t>5</t>
    </r>
    <r>
      <rPr>
        <sz val="8.5"/>
        <rFont val="Times New Roman"/>
        <family val="1"/>
        <charset val="238"/>
      </rPr>
      <t xml:space="preserve"> pochodzący od 1 mieszkańca, tj. 60g O</t>
    </r>
    <r>
      <rPr>
        <vertAlign val="subscript"/>
        <sz val="8.5"/>
        <rFont val="Times New Roman"/>
        <family val="1"/>
        <charset val="238"/>
      </rPr>
      <t>2</t>
    </r>
    <r>
      <rPr>
        <sz val="8.5"/>
        <rFont val="Times New Roman"/>
        <family val="1"/>
        <charset val="238"/>
      </rPr>
      <t xml:space="preserve">/dobę. </t>
    </r>
    <r>
      <rPr>
        <i/>
        <sz val="8.5"/>
        <rFont val="Times New Roman"/>
        <family val="1"/>
        <charset val="238"/>
      </rPr>
      <t>c</t>
    </r>
    <r>
      <rPr>
        <sz val="8.5"/>
        <rFont val="Times New Roman"/>
        <family val="1"/>
        <charset val="238"/>
      </rPr>
      <t xml:space="preserve"> Dotyczy modernizacji istniejących obiektów.</t>
    </r>
  </si>
  <si>
    <r>
      <t xml:space="preserve">a </t>
    </r>
    <r>
      <rPr>
        <sz val="8.5"/>
        <rFont val="Times New Roman"/>
        <family val="1"/>
        <charset val="238"/>
      </rPr>
      <t xml:space="preserve">Bez komór fermentacyjnych. </t>
    </r>
    <r>
      <rPr>
        <i/>
        <sz val="8.5"/>
        <rFont val="Times New Roman"/>
        <family val="1"/>
        <charset val="238"/>
      </rPr>
      <t>b</t>
    </r>
    <r>
      <rPr>
        <sz val="8.5"/>
        <rFont val="Times New Roman"/>
        <family val="1"/>
        <charset val="238"/>
      </rPr>
      <t xml:space="preserve"> Bez chemicznych. </t>
    </r>
    <r>
      <rPr>
        <i/>
        <sz val="8.5"/>
        <rFont val="Times New Roman"/>
        <family val="1"/>
        <charset val="238"/>
      </rPr>
      <t>c</t>
    </r>
    <r>
      <rPr>
        <sz val="8.5"/>
        <rFont val="Times New Roman"/>
        <family val="1"/>
        <charset val="238"/>
      </rPr>
      <t xml:space="preserve"> Dotyczy modernizacji istniejących obiektów.</t>
    </r>
  </si>
  <si>
    <r>
      <t xml:space="preserve">z tego
</t>
    </r>
    <r>
      <rPr>
        <i/>
        <sz val="8.5"/>
        <color indexed="8"/>
        <rFont val="Times New Roman"/>
        <family val="1"/>
        <charset val="238"/>
      </rPr>
      <t>of which</t>
    </r>
  </si>
  <si>
    <r>
      <t xml:space="preserve">   O G Ó Ł E M / </t>
    </r>
    <r>
      <rPr>
        <b/>
        <i/>
        <sz val="8.5"/>
        <color indexed="8"/>
        <rFont val="Times New Roman"/>
        <family val="1"/>
        <charset val="238"/>
      </rPr>
      <t xml:space="preserve">T O T A L </t>
    </r>
    <r>
      <rPr>
        <i/>
        <sz val="8.5"/>
        <color indexed="8"/>
        <rFont val="Times New Roman"/>
        <family val="1"/>
        <charset val="238"/>
      </rPr>
      <t>…………</t>
    </r>
  </si>
  <si>
    <r>
      <t>ZMNIEJSZANIE HAŁASU I WIBRACJI</t>
    </r>
    <r>
      <rPr>
        <b/>
        <i/>
        <vertAlign val="superscript"/>
        <sz val="8.5"/>
        <color indexed="8"/>
        <rFont val="Times New Roman"/>
        <family val="1"/>
        <charset val="238"/>
      </rPr>
      <t xml:space="preserve">h </t>
    </r>
    <r>
      <rPr>
        <sz val="8.5"/>
        <color indexed="8"/>
        <rFont val="Times New Roman"/>
        <family val="1"/>
        <charset val="238"/>
      </rPr>
      <t>………………..……………</t>
    </r>
  </si>
  <si>
    <t>a Estimated data. b Included in item "Other activities related to environmental protection". c See "Methodological notes" in the chapter.</t>
  </si>
  <si>
    <t>related to environmental protecion".  c See "Methodological notes" in the chapter.</t>
  </si>
  <si>
    <r>
      <t>SEKTORÓW I DZIEDZIN OCHRONY ŚRODOWISKA</t>
    </r>
    <r>
      <rPr>
        <sz val="8.5"/>
        <rFont val="Times New Roman"/>
        <family val="1"/>
        <charset val="238"/>
      </rPr>
      <t xml:space="preserve"> (ceny stałe 2016 r.)</t>
    </r>
  </si>
  <si>
    <t>FIELDS OF ENVIRONMENTAL PROTECTION (fixed prices in 2016)</t>
  </si>
  <si>
    <r>
      <t>WODNEJ WEDŁUG POLSKIEJ KLASYFIKACJI DZIAŁALNOŚCI</t>
    </r>
    <r>
      <rPr>
        <b/>
        <vertAlign val="superscript"/>
        <sz val="8.5"/>
        <color theme="1"/>
        <rFont val="Times New Roman"/>
        <family val="1"/>
        <charset val="238"/>
      </rPr>
      <t>a</t>
    </r>
    <r>
      <rPr>
        <b/>
        <sz val="8.5"/>
        <color theme="1"/>
        <rFont val="Times New Roman"/>
        <family val="1"/>
        <charset val="238"/>
      </rPr>
      <t xml:space="preserve"> W 2016 R. </t>
    </r>
    <r>
      <rPr>
        <sz val="8.5"/>
        <color theme="1"/>
        <rFont val="Times New Roman"/>
        <family val="1"/>
        <charset val="238"/>
      </rPr>
      <t>(ceny bieżące)</t>
    </r>
  </si>
  <si>
    <r>
      <t>THE POLISH CLASSIFICATION OF ACTIVITIES</t>
    </r>
    <r>
      <rPr>
        <i/>
        <vertAlign val="superscript"/>
        <sz val="8.5"/>
        <color theme="1"/>
        <rFont val="Times New Roman"/>
        <family val="1"/>
        <charset val="238"/>
      </rPr>
      <t>a</t>
    </r>
    <r>
      <rPr>
        <i/>
        <sz val="8.5"/>
        <color theme="1"/>
        <rFont val="Times New Roman"/>
        <family val="1"/>
        <charset val="238"/>
      </rPr>
      <t xml:space="preserve"> IN 2016 (current prices)</t>
    </r>
  </si>
  <si>
    <t xml:space="preserve">NAKŁADY NA ŚRODKI TRWAŁE SŁUŻĄCE OCHRONIE ŚRODOWISKA WEDŁUG KIERUNKÓW INWESTOWANIA I ŹRÓDEŁ FINANSOWANIA W 2016 R. </t>
  </si>
  <si>
    <t xml:space="preserve">OUTLAYS ON FIXED ASSETS FOR ENVIRONMENTAL PROTECTION BY DIRECTIONS OF INVESTING  AND SOURCES OF FINANCING IN 2016 (current prices) </t>
  </si>
  <si>
    <r>
      <t>NAKŁADY NA ŚRODKI TRWAŁE SŁUŻĄCE OCHRONIE ŚRODOWISKA WEDŁUG ŹRÓDEŁ FINANSOWANIA I WOJEWODZTW W 2016 R.</t>
    </r>
    <r>
      <rPr>
        <sz val="8.5"/>
        <color theme="1"/>
        <rFont val="Times New Roman"/>
        <family val="1"/>
        <charset val="238"/>
      </rPr>
      <t xml:space="preserve"> (ceny bieżące)</t>
    </r>
  </si>
  <si>
    <t xml:space="preserve">OUTLAYS ON FIXED ASSETS FOR ENVIRONMENTAL PROTECTION BY SOURCES OF FINANCING AND VOIVODSHIPS IN 2016 (current prices) </t>
  </si>
  <si>
    <r>
      <t xml:space="preserve">GRUP INWESTORÓW I WOJEWÓDZTW W 2016 R. </t>
    </r>
    <r>
      <rPr>
        <sz val="8.5"/>
        <color theme="1"/>
        <rFont val="Times New Roman"/>
        <family val="1"/>
        <charset val="238"/>
      </rPr>
      <t>(ceny bieżące)</t>
    </r>
  </si>
  <si>
    <t xml:space="preserve">INVESTORS AND VOIVODSHIPS IN 2016 (current prices) </t>
  </si>
  <si>
    <r>
      <t xml:space="preserve">INWESTOWANIA I GRUP INWESTORÓW W 2016 R. </t>
    </r>
    <r>
      <rPr>
        <sz val="8.5"/>
        <color theme="1"/>
        <rFont val="Times New Roman"/>
        <family val="1"/>
        <charset val="238"/>
      </rPr>
      <t>(ceny bieżące)</t>
    </r>
  </si>
  <si>
    <t xml:space="preserve">GROUPS OF INVESTORS IN 2016 (current prices) </t>
  </si>
  <si>
    <r>
      <t xml:space="preserve">NAKŁADY NA ŚRODKI TRWAŁE SŁUŻĄCE OCHRONIE ŚRODOWISKA WEDŁUG NIEKTÓRYCH KIERUNKÓW INWESTOWANIA ORAZ WOJEWÓDZTW W 2016 R. </t>
    </r>
    <r>
      <rPr>
        <sz val="8.5"/>
        <rFont val="Times New Roman"/>
        <family val="1"/>
        <charset val="238"/>
      </rPr>
      <t>(ceny bieżące)</t>
    </r>
  </si>
  <si>
    <t xml:space="preserve">OUTLAYS ON FIXED ASSETS FOR ENVIRONMENTAL PROTECTION BY SELECTED DIRECTIONS OF INVESTING AND VOIVODSHIPS IN 2016 (current prices)   </t>
  </si>
  <si>
    <r>
      <t>NAKŁADY NA ŚRODKI TRWAŁE SŁUŻĄCE OCHRONIE ŚRODOWISKA WEDŁUG KIERUNKÓW INWESTOWANIA, SEKTORÓW, INWESTYCJI „KOŃCA RURY” I TECHNOLOGII ZINTEGROWANYCH ORAZ  POLSKIEJ KLASYFIKACJI DZIAŁALNOŚCI</t>
    </r>
    <r>
      <rPr>
        <b/>
        <vertAlign val="superscript"/>
        <sz val="8.5"/>
        <color indexed="8"/>
        <rFont val="Times New Roman"/>
        <family val="1"/>
        <charset val="238"/>
      </rPr>
      <t>a</t>
    </r>
    <r>
      <rPr>
        <b/>
        <sz val="8.5"/>
        <color indexed="8"/>
        <rFont val="Times New Roman"/>
        <family val="1"/>
        <charset val="238"/>
      </rPr>
      <t xml:space="preserve"> W 2016 R. </t>
    </r>
  </si>
  <si>
    <r>
      <t>OUTLAYS ON FIXED ASSETS FOR ENVIRONMENTAL PROTECTION BY DIRECTIONS OF INVESTING, SECTORS, “END-OF-PIPE” INVESTMENTS AND INTEGRATED TECHNOLOGIES, AS WELL AS THE POLISH CLASSIFICATION OF ACTIVITIES</t>
    </r>
    <r>
      <rPr>
        <i/>
        <vertAlign val="superscript"/>
        <sz val="8.5"/>
        <color indexed="8"/>
        <rFont val="Times New Roman"/>
        <family val="1"/>
        <charset val="238"/>
      </rPr>
      <t>a</t>
    </r>
    <r>
      <rPr>
        <i/>
        <sz val="8.5"/>
        <color indexed="8"/>
        <rFont val="Times New Roman"/>
        <family val="1"/>
        <charset val="238"/>
      </rPr>
      <t xml:space="preserve"> IN 2016 (current prices)</t>
    </r>
  </si>
  <si>
    <r>
      <t xml:space="preserve"> W 2016 R. </t>
    </r>
    <r>
      <rPr>
        <sz val="8.5"/>
        <color indexed="8"/>
        <rFont val="Times New Roman"/>
        <family val="1"/>
        <charset val="238"/>
      </rPr>
      <t>(ceny bieżące)</t>
    </r>
  </si>
  <si>
    <t>OUTLAYS ON FIXED ASSETS FOR ENVIRONMENTAL PROTECTION BY TYPES OF INVESTMENT AND VOIVODSHIPS IN 2016 (current prices)</t>
  </si>
  <si>
    <r>
      <t>NAKŁADY NA KOMUNALNE OCZYSZCZALNIE ŚCIEKÓW I EFEKTY RZECZOWE WEDŁUG  WOJEWÓDZTW</t>
    </r>
    <r>
      <rPr>
        <b/>
        <vertAlign val="superscript"/>
        <sz val="8.5"/>
        <color indexed="8"/>
        <rFont val="Times New Roman"/>
        <family val="1"/>
        <charset val="238"/>
      </rPr>
      <t>a</t>
    </r>
    <r>
      <rPr>
        <b/>
        <sz val="8.5"/>
        <color indexed="8"/>
        <rFont val="Times New Roman"/>
        <family val="1"/>
        <charset val="238"/>
      </rPr>
      <t xml:space="preserve"> W 2016 R.</t>
    </r>
  </si>
  <si>
    <r>
      <t>OUTLAYS ON MUNICIPAL WASTEWATER TREATMENT PLANTS AND TANGIBLE EFFECTS BY VOIVODSHIPS</t>
    </r>
    <r>
      <rPr>
        <i/>
        <vertAlign val="superscript"/>
        <sz val="8.5"/>
        <color indexed="8"/>
        <rFont val="Times New Roman"/>
        <family val="1"/>
        <charset val="238"/>
      </rPr>
      <t xml:space="preserve">a </t>
    </r>
    <r>
      <rPr>
        <i/>
        <sz val="8.5"/>
        <color indexed="8"/>
        <rFont val="Times New Roman"/>
        <family val="1"/>
        <charset val="238"/>
      </rPr>
      <t>IN 2016</t>
    </r>
  </si>
  <si>
    <t>EFEKTY RZECZOWE ODDANYCH DO UŻYTKU INWESTYCJI OCHRONY ŚRODOWISKA WEDŁUG GRUP INWESTORÓW W 2016 R.</t>
  </si>
  <si>
    <t>TANGIBLE EFFECTS OF COMPLETED INVESTMENTS IN ENVIRONMENTAL PROTECTION BY GROUPS OF INVESTORS IN 2016</t>
  </si>
  <si>
    <t>NIEKTÓRE EFEKTY RZECZOWE INWESTYCJI OCHRONY ŚRODOWISKA WEDŁUG WOJEWÓDZTW W  2016 R.</t>
  </si>
  <si>
    <t>SELECTED TANGIBLE EFFECTS OF INVESTMENTS IN ENVIRONMENTAL PROTECTION BY VOIVODSHIPS IN 2016</t>
  </si>
  <si>
    <t xml:space="preserve">NAKŁADY NA ŚRODKI TRWAŁE SŁUŻĄCE GOSPODARCE WODNEJ WEDŁUG KIERUNKÓW INWESTOWANIA I ŹRÓDEŁ FINANSOWANIA W 2016 R. </t>
  </si>
  <si>
    <t>OUTLAYS ON FIXED ASSETS FOR WATER MANAGEMENT BY DIRECTIONS OF INVESTING AND SOURCES OF FINANCING  IN 2016 (current prices)</t>
  </si>
  <si>
    <r>
      <t xml:space="preserve">INWESTOWANIA I  GRUP INWESTORÓW W 2016 R. </t>
    </r>
    <r>
      <rPr>
        <sz val="8.5"/>
        <rFont val="Times New Roman"/>
        <family val="1"/>
        <charset val="238"/>
      </rPr>
      <t>(ceny bieżące)</t>
    </r>
  </si>
  <si>
    <t>INVESTORS  IN 2016 (current prices)</t>
  </si>
  <si>
    <r>
      <t xml:space="preserve">NAKŁADY NA ŚRODKI TRWAŁE SŁUŻĄCE GOSPODARCE WODNEJ WEDŁUG KIERUNKÓW INWESTOWANIA I WOJEWÓDZTW W 2016 R. </t>
    </r>
    <r>
      <rPr>
        <sz val="8.5"/>
        <rFont val="Times New Roman"/>
        <family val="1"/>
        <charset val="238"/>
      </rPr>
      <t>(ceny bieżące)</t>
    </r>
    <r>
      <rPr>
        <b/>
        <sz val="8.5"/>
        <rFont val="Times New Roman"/>
        <family val="1"/>
        <charset val="238"/>
      </rPr>
      <t xml:space="preserve">
</t>
    </r>
  </si>
  <si>
    <t>OUTLAYS ON FIXED ASSETS FOR WATER MANAGEMENT BY DIRECTIONS OF INVESTING AND VOIVODSHIPS IN 2016  (current prices)</t>
  </si>
  <si>
    <r>
      <t xml:space="preserve">GRUP INWESTORÓW I WOJEWÓDZTW W 2016 R. </t>
    </r>
    <r>
      <rPr>
        <sz val="8.5"/>
        <rFont val="Times New Roman"/>
        <family val="1"/>
        <charset val="238"/>
      </rPr>
      <t>(ceny bieżące)</t>
    </r>
  </si>
  <si>
    <t>AND VOIVODSHIPS IN 2016 (current prices)</t>
  </si>
  <si>
    <r>
      <t xml:space="preserve">NAKŁADY NA ŚRODKI TRWAŁE SŁUŻĄCE GOSPODARCE WODNEJ WEDLUG ŹRÓDEŁ FINANSOWANIA I WOJEWÓDZTW W 2016 R. </t>
    </r>
    <r>
      <rPr>
        <sz val="8.5"/>
        <rFont val="Times New Roman"/>
        <family val="1"/>
        <charset val="238"/>
      </rPr>
      <t>(ceny bieżące)</t>
    </r>
  </si>
  <si>
    <t xml:space="preserve">OUTLAYS ON FIXED ASSETS FOR WATER MANAGMENT BY SOURCES OF FINANCING AND VOIVODSHIPS IN 2016 (current prices) </t>
  </si>
  <si>
    <r>
      <t xml:space="preserve">INWESTORÓW W 2016 R. </t>
    </r>
    <r>
      <rPr>
        <sz val="8.5"/>
        <rFont val="Times New Roman"/>
        <family val="1"/>
        <charset val="238"/>
      </rPr>
      <t>(ceny bieżące)</t>
    </r>
  </si>
  <si>
    <t xml:space="preserve">TANGIBLE EFFECTS OF COMPLETED INVESTMENTS IN WATER MANAGEMENT BY GROUPS OF INVESTORS  IN 2016 </t>
  </si>
  <si>
    <t xml:space="preserve">EFEKTY RZECZOWE INWESTYCJI GOSPODARKI WODNEJ WEDŁUG WOJEWÓDZTW W 2016 R.  </t>
  </si>
  <si>
    <t>TANGIBLE EFFECTS OF WATER MANAGEMENT INVESTMENTS BY VOIVODSHIPS IN 2016</t>
  </si>
  <si>
    <r>
      <t xml:space="preserve">KOSZTY BIEŻĄCE OCHRONY ŚRODOWISKA NETTO WEDŁUG DZIEDZIN OCHRONY ŚRODOWISKA </t>
    </r>
    <r>
      <rPr>
        <sz val="8.5"/>
        <rFont val="Times New Roman"/>
        <family val="1"/>
        <charset val="238"/>
      </rPr>
      <t>(ceny stałe 2016 r.)</t>
    </r>
  </si>
  <si>
    <t>CURRENT NET COSTS OF ENVIRONMENTAL PROTECTION BY FIELDS OF ENVIRONMENTAL PROTECTION (fixed prices in 2016)</t>
  </si>
  <si>
    <r>
      <t xml:space="preserve">OCHRONY ŚRODOWISKA W POSZCZEGÓLNYCH SEKTORACH W 2016 R. </t>
    </r>
    <r>
      <rPr>
        <sz val="8.5"/>
        <color indexed="8"/>
        <rFont val="Times New Roman"/>
        <family val="1"/>
        <charset val="238"/>
      </rPr>
      <t>(ceny bieżące)</t>
    </r>
  </si>
  <si>
    <t>ENVIRONMENTAL PROTECTION IN INDIVIDUAL SECTORS IN 2016 (current prices)</t>
  </si>
  <si>
    <r>
      <t xml:space="preserve">ŚRODOWISKA I SEKTORÓW W 2016 R. </t>
    </r>
    <r>
      <rPr>
        <sz val="8.5"/>
        <color theme="1"/>
        <rFont val="Times New Roman"/>
        <family val="1"/>
        <charset val="238"/>
      </rPr>
      <t>(ceny bieżące)</t>
    </r>
  </si>
  <si>
    <t>PROTECTION AND SECTORS IN 2016 (current prices)</t>
  </si>
  <si>
    <r>
      <t>KOSZTY BIEŻĄCE OCHRONY ŚRODOWISKA NETTO WEDŁUG DZIEDZIN OCHRONY ŚRODOWISKA, SEKTORÓW ORAZ POLSKIEJ KLASYFIKACJI DZIAŁALNOŚCI</t>
    </r>
    <r>
      <rPr>
        <b/>
        <vertAlign val="superscript"/>
        <sz val="8.5"/>
        <color theme="1"/>
        <rFont val="Times New Roman"/>
        <family val="1"/>
        <charset val="238"/>
      </rPr>
      <t>a</t>
    </r>
    <r>
      <rPr>
        <b/>
        <sz val="8.5"/>
        <color theme="1"/>
        <rFont val="Times New Roman"/>
        <family val="1"/>
        <charset val="238"/>
      </rPr>
      <t xml:space="preserve"> W 2016 R. </t>
    </r>
  </si>
  <si>
    <r>
      <t>CURRENT NET COSTS OF ENVIRONMENTAL PROTECTION BY FIELDS OF ENVIRONMENTAL PROTECTION, SECTORS AND THE POLISH CLASSIFICATION OF ACTIVITIES</t>
    </r>
    <r>
      <rPr>
        <i/>
        <vertAlign val="superscript"/>
        <sz val="8.5"/>
        <color theme="1"/>
        <rFont val="Times New Roman"/>
        <family val="1"/>
        <charset val="238"/>
      </rPr>
      <t>a</t>
    </r>
    <r>
      <rPr>
        <i/>
        <sz val="8.5"/>
        <color theme="1"/>
        <rFont val="Times New Roman"/>
        <family val="1"/>
        <charset val="238"/>
      </rPr>
      <t xml:space="preserve"> IN 2016 (current prices)</t>
    </r>
  </si>
  <si>
    <r>
      <t xml:space="preserve">STAN WYPOSAŻENIA  WSI  W  NIEKTÓRE  URZĄDZENIA  I  OBIEKTY  OCHRONY  ŚRODOWISKA I GOSPODARKI  WODNEJ  WEDŁUG  WOJEWÓDZTW  W  2016 R.  </t>
    </r>
    <r>
      <rPr>
        <sz val="8.5"/>
        <rFont val="Times New Roman"/>
        <family val="1"/>
        <charset val="238"/>
      </rPr>
      <t>Stan w dniu 31 XII.</t>
    </r>
  </si>
  <si>
    <t xml:space="preserve">EQUIPMENT WITH SOME APPLIANCES AND FACILITIES OF ENVIRONMENTAL PROTECTION AND WATER MANAGEMENT IN VILLAGES  BY VOIVODSHIPS IN 2016.  As of 31 XII.                                     </t>
  </si>
  <si>
    <t xml:space="preserve">NAKŁADY  INWESTYCYJNE NA OCHRONĘ  ŚRODOWISKA I GOSPODARKĘ  WODNĄ NA WSI WEDŁUG  WOJEWÓDZTW W  2016 R.    </t>
  </si>
  <si>
    <t>INVESTMENT OUTLAYS FOR ENVIRONMENTAL PROTECTION AND WATER MANAGEMENT IN VILLAGES BY VOIVODSHIPS IN 2016</t>
  </si>
  <si>
    <t>EFEKTY  RZECZOWE  INWESTYCJI  OCHRONY  ŚRODOWISKA  I GOSPODARKI  WODNEJ NA WSI  WEDŁUG  WOJEWÓDZTW   W  2016 R.</t>
  </si>
  <si>
    <t>TANGIBLE EFFECTS OF ENVIRONMENTAL PROTECTION AND WATER MANAGEMENT INVESTMENTS IN VILLAGES BY VOIVODSHIPS IN 2016</t>
  </si>
  <si>
    <t>NAKŁADY INWESTYCYJNE  NA MAŁĄ RETENCJĘ  WODNĄ WEDŁUG  WOJEWÓDZTW W 2016 R.</t>
  </si>
  <si>
    <t>INVESTMENT OUTLAYS FOR SMALL WATER RETENTION BY VOIVODSHIPS IN 2016</t>
  </si>
  <si>
    <t xml:space="preserve">EFEKTY RZECZOWE INWESTYCJI MAŁEJ RETENCJI WODNEJ WEDŁUG WOJEWÓDZTW W 2016 R.
</t>
  </si>
  <si>
    <t>TANGIBLE EFFECTS OF INVESTMENTS IN SMALL WATER RETENTION BY VOIVODSHIPS IN 2016</t>
  </si>
  <si>
    <t>WEDŁUG WOJEWÓDZTW W 2016 R.</t>
  </si>
  <si>
    <t>ENVIRONMENTAL PROTECTION AND WATER  MANAGEMENT FUNDS BY VOIVODSHIPS IN 2016</t>
  </si>
  <si>
    <r>
      <t>KOMERCYJNE  KREDYTY</t>
    </r>
    <r>
      <rPr>
        <b/>
        <i/>
        <vertAlign val="superscript"/>
        <sz val="8.5"/>
        <color indexed="8"/>
        <rFont val="Times New Roman"/>
        <family val="1"/>
        <charset val="238"/>
      </rPr>
      <t>a</t>
    </r>
    <r>
      <rPr>
        <b/>
        <sz val="8.5"/>
        <color indexed="8"/>
        <rFont val="Times New Roman"/>
        <family val="1"/>
        <charset val="238"/>
      </rPr>
      <t xml:space="preserve">  PROEKOLOGICZNE  UDZIELONE  PRZEZ  BANK  OCHRONY  ŚRODOWISKA  S.A. WEDŁUG  WOJEWÓDZTW  W  2016  R.</t>
    </r>
  </si>
  <si>
    <r>
      <t>COMMERCIAL PRO-ECOLOGICAL CREDITS</t>
    </r>
    <r>
      <rPr>
        <i/>
        <vertAlign val="superscript"/>
        <sz val="8.5"/>
        <color indexed="8"/>
        <rFont val="Times New Roman"/>
        <family val="1"/>
        <charset val="238"/>
      </rPr>
      <t>a</t>
    </r>
    <r>
      <rPr>
        <i/>
        <sz val="8.5"/>
        <color indexed="8"/>
        <rFont val="Times New Roman"/>
        <family val="1"/>
        <charset val="238"/>
      </rPr>
      <t xml:space="preserve"> GRANTED BY THE BANK FOR ENVIRONMENTAL PROTECTION BY VOIVODSHIPS IN 2016</t>
    </r>
  </si>
  <si>
    <t>DANE  UZUPEŁNIAJĄCE ZA 2016 R.</t>
  </si>
  <si>
    <t>SUPPLEMENTARY DATA FOR THE YEAR 2016</t>
  </si>
  <si>
    <t>WYKORZYSTANIE  I  STAN  W 2016 R.</t>
  </si>
  <si>
    <t>ENVIRONMENTAL PROTECTION AND WATER MANAGEMENT FUNDS – SOURCES, USE AND BALANCE IN 2016</t>
  </si>
  <si>
    <t>OPŁATY  ZA  KORZYSTANIE  ZE  ŚRODOWISKA  I  INNE  WPŁYWY  NA  OCHRONĘ  ŚRODOWISKA I GOSPODARKĘ WODNĄ I ICH REDYSTRYBUCJA WEDŁUG WOJEWÓDZTW W 2016 R.</t>
  </si>
  <si>
    <t>VOIVODSHIPS IN 2016</t>
  </si>
  <si>
    <t>WOJEWÓDZTW  W  2016 R.</t>
  </si>
  <si>
    <t>RECEIPTS FOR VOIVODSHIPS ENVIRONMENTAL PROTECTION AND WATER MANAGEMENT FUNDS BY VOIVODSHIPS IN 2016</t>
  </si>
  <si>
    <t>WEDŁUG  WOJEWÓDZTW  W  2016 R.</t>
  </si>
  <si>
    <t>WODNEJ  WEDŁUG  WOJEWÓDZTW  W  2016 R.</t>
  </si>
  <si>
    <t xml:space="preserve">WPŁYWY  NA  OCHRONĘ  ŚRODOWISKA  I  GOSPODARKĘ  WODNĄ  Z  TYTUŁU KAR  WEDŁUG  WOJEWÓDZTW W 2016 R.
</t>
  </si>
  <si>
    <t>RECEIPTS FOR VOIVODSHIPS ENVIRONMENTAL PROTECTION AND WATER  MANAGEMENT FUNDS DUE TO FINES  BY VOIVODSHIPS IN 2016</t>
  </si>
  <si>
    <t>WODNĄ WEDŁUG  WOJEWÓDZTW W  2016  R.</t>
  </si>
  <si>
    <t>MANAGEMENT  BY VOIVODSHIPS IN 2016</t>
  </si>
  <si>
    <t>KORZYSTANIA  ZE  ŚRODOWISKA  W  2016 R.</t>
  </si>
  <si>
    <t>RECEIPTS AND DUES FROM FINES FOR TRANSGRESS OF CONDITIONS FOR USE OF NATURAL ENVIRONMENT IN 2016</t>
  </si>
  <si>
    <t>GOSPODAROWANIE  POWIATOWYMI  ŚRODKAMI OCHRONY  ŚRODOWISKA  I GOSPODARKI  WODNEJ  WEDŁUG  WOJEWÓDZTW  W 2016 R.</t>
  </si>
  <si>
    <t xml:space="preserve">MANAGEMENT OF THE POWIAT ENVIRONMENTAL PROTECTION AND WATER MANAGEMENT FUNDS BY VOIVODSHIPS IN 2016    </t>
  </si>
  <si>
    <t>GOSPODAROWANIE  GMINNYMI ŚRODKAMI OCHRONY  ŚRODOWISKA  I GOSPODARKI  WODNEJ  WEDŁUG  WOJEWÓDZTW  W 2016 R.</t>
  </si>
  <si>
    <t>MANAGEMENT OF THE GMINA ENVIRONMENTAL PROTECTION AND WATER MANAGEMENT FUNDS BY VOIVODSHIPS IN 2016</t>
  </si>
  <si>
    <t xml:space="preserve">I GOSPODARKI WODNEJ I REDYSTRYBUCJA  WEDŁUG  WOJEWÓDZTW  W  2016 R. </t>
  </si>
  <si>
    <t xml:space="preserve">MANAGEMENT AND REDISTRIBUTION BY VOIVODSHIPS IN 2016 </t>
  </si>
  <si>
    <t xml:space="preserve">FUNDUSZE  OCHRONY  ŚRODOWISKA  I GOSPODARKI WODNEJ ORAZ BUDŻETY ŚRODOWISKOWE W 2016 R. </t>
  </si>
  <si>
    <t>FORMS OF FINANCING FROM THE ENVIRONMENTAL PROTECTION AND WATER MANAGEMENT FUNDS IN 2016</t>
  </si>
  <si>
    <r>
      <t>ŻYWIOŁOWEJ WEDŁUG  WOJEWÓDZTW W 2016 R.</t>
    </r>
    <r>
      <rPr>
        <b/>
        <i/>
        <vertAlign val="superscript"/>
        <sz val="8.5"/>
        <color indexed="8"/>
        <rFont val="Times New Roman"/>
        <family val="1"/>
        <charset val="238"/>
      </rPr>
      <t>a</t>
    </r>
  </si>
  <si>
    <r>
      <t>VOIVODSHIPS IN 2016</t>
    </r>
    <r>
      <rPr>
        <i/>
        <vertAlign val="superscript"/>
        <sz val="8.5"/>
        <color indexed="8"/>
        <rFont val="Times New Roman"/>
        <family val="1"/>
        <charset val="238"/>
      </rPr>
      <t>a</t>
    </r>
  </si>
  <si>
    <t>WEDŁUG  WOJEWÓDZTW W 2016 R.</t>
  </si>
  <si>
    <t>IN 2016</t>
  </si>
  <si>
    <t>WOJEWÓDZTW  W 2016 R.</t>
  </si>
  <si>
    <t>(FORMER AGRICULTURAL LAND PROTECTION FUND) BY VOIVODSHIPS IN 2016</t>
  </si>
  <si>
    <t>THE USE OF MONEY FROM THE AGRICULTURAL AND FORESTRY LAND PROTECTION FUNDS (FORMER AGRICULTURAL LAND PROTECTION FUND) BY VOIVODSHIPS IN 2016</t>
  </si>
  <si>
    <t>PROTECTION FUNDS (FORMER AGRICULTURAL LAND FUND) BY VOIVODSHIPS IN 2016</t>
  </si>
  <si>
    <t>W 2016 R.</t>
  </si>
  <si>
    <t>THE COMPENSATION OF MINE DAMAGES BY TYPES OF MINERAL RESOURCES IN 2016</t>
  </si>
  <si>
    <t>THE COMPENSATION OF MINE DAMAGES BY TYPES OF INVESTMENTS IN 2016</t>
  </si>
  <si>
    <t>NAPRAWA  SZKÓD  GÓRNICZYCH  WEDŁUG  RODZAJU  PRZEDSIĘWZIĘĆ W 2016 R.</t>
  </si>
  <si>
    <t>(ceny stałe 2016 r.)</t>
  </si>
  <si>
    <t>(fixed prices in 2016)</t>
  </si>
  <si>
    <t xml:space="preserve">NAKŁADY NA ŚRODKI TRWAŁE SŁUŻĄCE OCHRONIE ŚRODOWISKA I GOSPODARCE WODNEJ WEDŁUG POLSKIEJ KLASYFIKACJI DZIAŁALNOŚCI W 2016 R. </t>
  </si>
  <si>
    <t xml:space="preserve">OUTLAYS ON FIXED ASSETS FOR ENVIRONMENTAL PROTECTION AND WATER MANAGEMENT BY THE POLISH CLASSIFICATION OF ACTIVITIES IN 2016 </t>
  </si>
  <si>
    <t>NAKŁADY NA ŚRODKI TRWAŁE SŁUŻĄCE OCHRONIE ŚRODOWISKA WEDŁUG KIERUNKÓW INWESTOWANIA I ŹRÓDEŁ FINANSOWANIA W 2016 R. (ceny bieżące)</t>
  </si>
  <si>
    <t>NAKŁADY NA ŚRODKI TRWAŁE SŁUŻĄCE OCHRONIE ŚRODOWISKA WEDŁUG ŹRÓDEŁ FINANSOWANIA I WOJEWÓDZTW W 2016 R. (ceny bieżące)</t>
  </si>
  <si>
    <t>NAKŁADY NA ŚRODKI TRWAŁE SŁUŻĄCE OCHRONIE ŚRODOWISKA WEDŁUG GRUP INWESTORÓW I WOJEWÓDZTW W 2016 R. (ceny bieżące)</t>
  </si>
  <si>
    <t xml:space="preserve">OUTLAYS ON FIXED ASSETS FOR ENVIRONMENTAL PROTECTION BY GROUPS OF INVESTORS AND VOIVODSHIPS IN 2016 (current prices) </t>
  </si>
  <si>
    <t>NAKŁADY NA ŚRODKI TRWAŁE SŁUŻĄCE OCHRONIE ŚRODOWISKA WEDŁUG KIERUNKÓW INWESTOWANIA I GRUP INWESTORÓW W 2016 R. (ceny bieżące)</t>
  </si>
  <si>
    <t xml:space="preserve">OUTLAYS ON FIXED ASSETS FOR ENVIRONMENTAL PROTECTION BY DIRECTIONS OF INVESTING AND GROUPS OF INVESTORS IN 2016 (current prices) </t>
  </si>
  <si>
    <t xml:space="preserve">NAKŁADY NA ŚRODKI TRWAŁE SŁUŻĄCE OCHRONIE ŚRODOWISKA WEDŁUG NIEKTÓRYCH KIERUNKÓW INWESTOWANIA ORAZ WOJEWÓDZTW W 2016 R. </t>
  </si>
  <si>
    <t xml:space="preserve"> I TECHNOLOGII ZINTEGROWANYCH ORAZ  POLSKIEJ KLASYFIKACJI DZIAŁALNOŚCI W 2016 R. (ceny bieżące)</t>
  </si>
  <si>
    <t>TECHNOLOGIES, AS WELL AS THE POLISH CLASSIFICATION OF ACTIVITIES IN 2016 (current prices)</t>
  </si>
  <si>
    <t>NAKŁADY NA ŚRODKI TRWAŁE SŁUŻĄCE OCHRONIE ŚRODOWISKA WEDŁUG RODZAJU INWESTYCJI I WOJEWÓDZTW W 2016 R. (ceny bieżące)</t>
  </si>
  <si>
    <t>NAKŁADY NA KOMUNALNE OCZYSZCZALNIE ŚCIEKÓW I EFEKTY RZECZOWE WEDŁUG  WOJEWÓDZTW W 2016 R.</t>
  </si>
  <si>
    <t>OUTLAYS ON MUNICIPAL WASTEWATER TREATMENT PLANTS AND TANGIBLE EFFECTS BY VOIVODSHIPS IN 2016</t>
  </si>
  <si>
    <t>NAKŁADY NA ŚRODKI TRWAŁE SŁUŻĄCE GOSPODARCE WODNEJ WEDŁUG KIERUNKÓW INWESTOWANIA I ŹRÓDEŁ FINANSOWANIA W 2016 R. (ceny bieżące)</t>
  </si>
  <si>
    <t>NAKŁADY NA ŚRODKI TRWAŁE SŁUŻĄCE GOSPODARCE WODNEJ WEDŁUG KIERUNKÓW INWESTOWANIA I  GRUP INWESTORÓW W 2016 R. (ceny bieżące)</t>
  </si>
  <si>
    <t>OUTLAYS ON FIXED ASSETS FOR WATER MANAGEMENT BY DIRECTIONS OF INVESTING AND GROUPS OF INVESTORS  IN 2016 (current prices)</t>
  </si>
  <si>
    <t xml:space="preserve">NAKŁADY NA ŚRODKI TRWAŁE SŁUŻĄCE GOSPODARCE WODNEJ WEDŁUG KIERUNKÓW INWESTOWANIA I WOJEWÓDZTW W 2016 R. (ceny bieżące)
</t>
  </si>
  <si>
    <t>NAKŁADY NA ŚRODKI TRWAŁE SŁUŻĄCE GOSPODARCE WODNEJ WEDŁUG GRUP INWESTORÓW I WOJEWÓDZTW W 2016 R. (ceny bieżące)</t>
  </si>
  <si>
    <t>OUTLAYS ON FIXED ASSETS FOR WATER MANAGEMENT BY GROUPS OF INVESTORS AND VOIVODSHIPS IN 2016 (current prices)</t>
  </si>
  <si>
    <t>NAKŁADY NA ŚRODKI TRWAŁE SŁUŻĄCE GOSPODARCE WODNEJ WEDLUG ŹRÓDEŁFINANSOWANIA I WOJEWODZTW W 2016 R. (ceny bieżące)</t>
  </si>
  <si>
    <t>EFEKTY RZECZOWE ODDANYCH DO UŻYTKU INWESTYCJI GOSPODARKI WODNEJ WEDŁUG GRUP INWESTORÓW W 2016 R. (ceny bieżące)</t>
  </si>
  <si>
    <t>TANGIBLE EFFECTS OF COMPLETED INVESTMENTS IN WATER MANAGEMENT BY GROUPS OF INVESTORS  IN 2016 (current proces)</t>
  </si>
  <si>
    <t>KOSZTY BIEŻĄCE OCHRONY ŚRODOWISKA NETTO WEDŁUG DZIEDZIN OCHRONY ŚRODOWISKA (ceny stałe 2016 r.)</t>
  </si>
  <si>
    <t>KOSZTY BIEŻĄCE OCHRONY ŚRODOWISKA I PRZYCHODY WEDŁUG DZIEDZIN OCHRONY ŚRODOWISKA W POSZCZEGÓLNYCH SEKTORACH W 2016 R. (ceny bieżące)</t>
  </si>
  <si>
    <t>CURRENT COSTS OF ENVIRONMENTAL PROTECTION AND REVENUES BY FIELDS OF ENVIRONMENTAL PROTECTION IN INDIVIDUAL SECTORS IN 2016 (current prices)</t>
  </si>
  <si>
    <t>KOSZTY BIEŻĄCE OCHRONY ŚRODOWISKA I PRZYCHODY WEDŁUG DZIEDZIN OCHRONY ŚRODOWISKA I SEKTORÓW W 2016 R. (ceny bieżące)</t>
  </si>
  <si>
    <t>CURRENT COSTS OF ENVIRONMENTAL PROTECTION AND REVENUES BY FIELDS OF ENVIRONMENTAL PROTECTION AND SECTORS IN 2016 (current prices)</t>
  </si>
  <si>
    <t>W 2016 R. (ceny bieżące)</t>
  </si>
  <si>
    <t xml:space="preserve">CURRENT NET COSTS OF ENVIRONMENTAL PROTECTION BY FIELDS OF ENVIRONMENTAL PROTECTION, SECTORS AND THE POLISH CLASSIFICATION OF ACTIVITIES IN 2016 </t>
  </si>
  <si>
    <t xml:space="preserve">STAN WYPOSAŻENIA  WSI  W  NIEKTÓRE  URZĄDZENIA  I  OBIEKTY  OCHRONY  ŚRODOWISKA I GOSPODARKI  WODNEJ  WEDŁUG  WOJEWÓDZTW  W  2016 R.  </t>
  </si>
  <si>
    <t xml:space="preserve">EQUIPMENT WITH SOME APPLIANCES AND FACILITIES OF ENVIRONMENTAL PROTECTION AND WATER MANAGEMENT IN VILLAGES  BY VOIVODSHIPS IN 2016.                                  </t>
  </si>
  <si>
    <t>KREDYTY PROEKOLOGICZNE UDZIELONE PRZEZ BANK OCHRONY ŚRODOWISKA S.A. WE WSPÓŁPRACY Z WFOŚiGW WEDŁUG WOJEWÓDZTW W 2016 R.</t>
  </si>
  <si>
    <t>PROTECTION AND WATER  MANAGEMENT FUNDS BY VOIVODSHIPS IN 2016</t>
  </si>
  <si>
    <t>KOMERCYJNE  KREDYTY  PROEKOLOGICZNE  UDZIELONE  PRZEZ  BANK  OCHRONY  ŚRODOWISKA  S.A. WEDŁUG  WOJEWÓDZTW  W  2016  R.</t>
  </si>
  <si>
    <t>COMMERCIAL PRO-ECOLOGICAL CREDITS GRANTED BY THE BANK FOR ENVIRONMENTAL PROTECTION BY VOIVODSHIPS IN 2016</t>
  </si>
  <si>
    <t>FUNDUSZE  OCHRONY  ŚRODOWISKA  I GOSPODARKI WODNEJ ORAZ BUDŻETY ŚRODOWISKOWE − ŹRÓDŁA, WYKORZYSTANIE  I  STAN  W 2016 R.</t>
  </si>
  <si>
    <t>WOJEWÓDZTW W 2016 R.</t>
  </si>
  <si>
    <t xml:space="preserve"> AND THEIR REDISTRIBUTION BY VOIVODSHIPS IN 2016</t>
  </si>
  <si>
    <t xml:space="preserve">WPŁYWY  NA  WOJEWÓDZKIE  FUNDUSZE  OCHRONY  ŚRODOWISKA  I  GOSPODARKI WODNEJ  WEDŁUG  WOJEWÓDZTW  W  2016 R.
</t>
  </si>
  <si>
    <t>WYDATKI  WOJEWÓDZKICH  FUNDUSZY  OCHRONY  ŚRODOWISKA  I  GOSPODARKI  WODNEJ  WEDŁUG  WOJEWÓDZTW  W  2016 R.</t>
  </si>
  <si>
    <t>EXPENDITURES OF VOIVODSHIPS ENVIRONMENTAL PROTECTION AND WATER MANAGEMENT FUNDS BY  VOIVODSHIPS IN 2016</t>
  </si>
  <si>
    <t xml:space="preserve">KIERUNKI  FINANSOWANIA  Z  WOJEWÓDZKICH  FUNDUSZY  OCHRONY  ŚRODOWISKA I  GOSPODARKI  WODNEJ  WEDŁUG  WOJEWÓDZTW  W  2016 R.
</t>
  </si>
  <si>
    <t>FINANCING DIRECTIONS OF VOIVODSHIPS ENVIRONMENTAL PROTECTION AND WATER MANAGEMENT FUNDS BY VOIVODSHIPS IN 2016</t>
  </si>
  <si>
    <t>REDYSTRYBUCJA  WPŁYWÓW Z TYTUŁU KAR NA OCHRONĘ ŚRODOWISKA I GOSPODARKĘ WODNĄ WEDŁUG  WOJEWÓDZTW W  2016 R.</t>
  </si>
  <si>
    <t>REDISTRIBUTION OF RECEIPTS DUE TO FINES FOR  ENVIRONMENTAL PROTECTION AND WATER MANAGEMENT  BY VOIVODSHIPS IN 2016</t>
  </si>
  <si>
    <t xml:space="preserve">WPŁYWY  ORAZ  NALEŻNOŚCI  Z  TYTUŁU  KAR  WYMIERZONYCH  ZA  PRZEKROCZENIA USTALONYCH WARUNKÓW  KORZYSTANIA  ZE  ŚRODOWISKA  W  2016 R.
</t>
  </si>
  <si>
    <t xml:space="preserve">MANAGEMENT OF THE POWIAT ENVIRONMENTAL PROTECTION AND WATER MANAGEMENT FUNDS BY VOIVODSHIPS IN 2016     </t>
  </si>
  <si>
    <t xml:space="preserve">OPŁATY  PRODUKTOWE – WPŁYWY DO NARODOWEGO FUNDUSZU OCHRONY ŚRODOWISKA I GOSPODARKI WODNEJ I REDYSTRYBUCJA  WEDŁUG  WOJEWÓDZTW  W  2016 R. </t>
  </si>
  <si>
    <t xml:space="preserve">PRODUCT PAYMENTS – RECEIPTS TO THE NATIONAL FUND FOR ENVIRONMENTAL PROTECTION AND WATER MANAGEMENT AND REDISTRIBUTION BY VOIVODSHIPS IN 2016 </t>
  </si>
  <si>
    <t>STRATY POWSTAŁE W WYNIKU ZDARZEŃ NOSZĄCYCH ZNAMIONA KLĘSKI ŻYWIOŁOWEJ WEDŁUG  WOJEWÓDZTW W 2016 R.</t>
  </si>
  <si>
    <t>LOSSES RESULTING FROM THE EXISTENCE OF A NATURAL DISASTER BY VOIVODSHIPS IN 2016</t>
  </si>
  <si>
    <t xml:space="preserve">IN 2016 </t>
  </si>
  <si>
    <t>WEDŁUG WOJEWÓDZTW  W 2016 R.</t>
  </si>
  <si>
    <t>GRUNTÓW ROLNYCH) WEDŁUG  WOJEWÓDZTW  W  2016 R.</t>
  </si>
  <si>
    <t>FUND) BY VOIVODSHIPS IN 2016</t>
  </si>
  <si>
    <t>NAPRAWA   SZKÓD  GÓRNICZYCH  WEDŁUG  RODZAJU  WYDOBYWANEJ  KOPALINY  W 2016 R.</t>
  </si>
  <si>
    <t>THE COMPENSATION OF MINE DAMAGES BY TYPES OF MINERAL RESOURCES  IN 2016</t>
  </si>
  <si>
    <r>
      <t>3,2</t>
    </r>
    <r>
      <rPr>
        <i/>
        <vertAlign val="superscript"/>
        <sz val="8.5"/>
        <color indexed="8"/>
        <rFont val="Times New Roman"/>
        <family val="1"/>
        <charset val="238"/>
      </rPr>
      <t>a</t>
    </r>
  </si>
  <si>
    <r>
      <t>324</t>
    </r>
    <r>
      <rPr>
        <i/>
        <vertAlign val="superscript"/>
        <sz val="8.5"/>
        <color indexed="8"/>
        <rFont val="Times New Roman"/>
        <family val="1"/>
        <charset val="238"/>
      </rPr>
      <t>a</t>
    </r>
  </si>
  <si>
    <r>
      <t>118</t>
    </r>
    <r>
      <rPr>
        <i/>
        <vertAlign val="superscript"/>
        <sz val="8.5"/>
        <color indexed="8"/>
        <rFont val="Times New Roman"/>
        <family val="1"/>
        <charset val="238"/>
      </rPr>
      <t>a</t>
    </r>
  </si>
  <si>
    <r>
      <t>80</t>
    </r>
    <r>
      <rPr>
        <i/>
        <vertAlign val="superscript"/>
        <sz val="8.5"/>
        <color indexed="8"/>
        <rFont val="Times New Roman"/>
        <family val="1"/>
        <charset val="238"/>
      </rPr>
      <t>a</t>
    </r>
  </si>
  <si>
    <r>
      <t>1098</t>
    </r>
    <r>
      <rPr>
        <i/>
        <vertAlign val="superscript"/>
        <sz val="8.5"/>
        <color indexed="8"/>
        <rFont val="Times New Roman"/>
        <family val="1"/>
        <charset val="238"/>
      </rPr>
      <t>a</t>
    </r>
  </si>
  <si>
    <r>
      <t>123</t>
    </r>
    <r>
      <rPr>
        <i/>
        <vertAlign val="superscript"/>
        <sz val="8.5"/>
        <color indexed="8"/>
        <rFont val="Times New Roman"/>
        <family val="1"/>
        <charset val="238"/>
      </rPr>
      <t>a</t>
    </r>
  </si>
  <si>
    <r>
      <t>122</t>
    </r>
    <r>
      <rPr>
        <i/>
        <vertAlign val="superscript"/>
        <sz val="8.5"/>
        <color indexed="8"/>
        <rFont val="Times New Roman"/>
        <family val="1"/>
        <charset val="238"/>
      </rPr>
      <t>a</t>
    </r>
  </si>
  <si>
    <r>
      <t>49</t>
    </r>
    <r>
      <rPr>
        <vertAlign val="superscript"/>
        <sz val="8.5"/>
        <color indexed="8"/>
        <rFont val="Times New Roman"/>
        <family val="1"/>
        <charset val="238"/>
      </rPr>
      <t>a</t>
    </r>
  </si>
  <si>
    <r>
      <t>213</t>
    </r>
    <r>
      <rPr>
        <vertAlign val="superscript"/>
        <sz val="8.5"/>
        <color indexed="8"/>
        <rFont val="Times New Roman"/>
        <family val="1"/>
        <charset val="238"/>
      </rPr>
      <t>a</t>
    </r>
  </si>
  <si>
    <r>
      <t>51,9</t>
    </r>
    <r>
      <rPr>
        <i/>
        <vertAlign val="superscript"/>
        <sz val="8.5"/>
        <color indexed="8"/>
        <rFont val="Times New Roman"/>
        <family val="1"/>
        <charset val="238"/>
      </rPr>
      <t>c</t>
    </r>
  </si>
  <si>
    <r>
      <rPr>
        <sz val="8.5"/>
        <color theme="1"/>
        <rFont val="Times New Roman"/>
        <family val="1"/>
        <charset val="238"/>
      </rPr>
      <t>x</t>
    </r>
    <r>
      <rPr>
        <i/>
        <vertAlign val="superscript"/>
        <sz val="8.5"/>
        <color theme="1"/>
        <rFont val="Times New Roman"/>
        <family val="1"/>
        <charset val="238"/>
      </rPr>
      <t>b</t>
    </r>
  </si>
  <si>
    <r>
      <t>10,4</t>
    </r>
    <r>
      <rPr>
        <i/>
        <vertAlign val="superscript"/>
        <sz val="8.5"/>
        <color indexed="8"/>
        <rFont val="Times New Roman"/>
        <family val="1"/>
        <charset val="238"/>
      </rPr>
      <t>a</t>
    </r>
  </si>
  <si>
    <r>
      <t>24,7</t>
    </r>
    <r>
      <rPr>
        <i/>
        <vertAlign val="superscript"/>
        <sz val="8.5"/>
        <color indexed="8"/>
        <rFont val="Times New Roman"/>
        <family val="1"/>
        <charset val="238"/>
      </rPr>
      <t>b</t>
    </r>
  </si>
  <si>
    <t xml:space="preserve">a Moreover, 118799,5 th. zl, from other sources than from environmental charges and fees, have been allocated for environmental protection. </t>
  </si>
  <si>
    <t>a Moreover, 2038435,3 th. zl, from other sources than from environmental charges and fees, have been allocated for environmental protection.</t>
  </si>
  <si>
    <t xml:space="preserve">     </t>
  </si>
  <si>
    <r>
      <t xml:space="preserve">Budynki mieszkalne podłączone do zbiorczej sieci wodociągowej         w szt.
</t>
    </r>
    <r>
      <rPr>
        <i/>
        <sz val="8.5"/>
        <color indexed="8"/>
        <rFont val="Times New Roman"/>
        <family val="1"/>
        <charset val="238"/>
      </rPr>
      <t>Residential buildings connected to the collective water supply network 
in units</t>
    </r>
  </si>
  <si>
    <r>
      <t xml:space="preserve">Sieć wodociągowa 
</t>
    </r>
    <r>
      <rPr>
        <i/>
        <sz val="8.5"/>
        <color indexed="8"/>
        <rFont val="Times New Roman"/>
        <family val="1"/>
        <charset val="238"/>
      </rPr>
      <t>Water supply networks</t>
    </r>
  </si>
  <si>
    <r>
      <t>ogółem stan na 31.12.2016 r.               w km
total as of     31.12.2016 r.</t>
    </r>
    <r>
      <rPr>
        <i/>
        <sz val="8.5"/>
        <color indexed="8"/>
        <rFont val="Times New Roman"/>
        <family val="1"/>
        <charset val="238"/>
      </rPr>
      <t xml:space="preserve"> 
in km</t>
    </r>
  </si>
  <si>
    <r>
      <t>ogółem stan na 31.12.2016 r.                     w km
total as of         31.12.2016 r.</t>
    </r>
    <r>
      <rPr>
        <i/>
        <sz val="8.5"/>
        <color indexed="8"/>
        <rFont val="Times New Roman"/>
        <family val="1"/>
        <charset val="238"/>
      </rPr>
      <t xml:space="preserve"> 
in km</t>
    </r>
  </si>
  <si>
    <r>
      <t>i Islandia)</t>
    </r>
    <r>
      <rPr>
        <i/>
        <vertAlign val="superscript"/>
        <sz val="9"/>
        <color indexed="8"/>
        <rFont val="Times New Roman"/>
        <family val="1"/>
        <charset val="238"/>
      </rPr>
      <t>b</t>
    </r>
    <r>
      <rPr>
        <sz val="8.5"/>
        <color indexed="8"/>
        <rFont val="Times New Roman"/>
        <family val="1"/>
        <charset val="238"/>
      </rPr>
      <t xml:space="preserve"> .......................................................</t>
    </r>
  </si>
  <si>
    <t>Cohesion Fund</t>
  </si>
  <si>
    <t>PO IiŚ 2014-2020 Fundusz Spójności</t>
  </si>
  <si>
    <r>
      <t xml:space="preserve">PO IiŚ 2007-2013 (Fundusz Spójności) </t>
    </r>
    <r>
      <rPr>
        <vertAlign val="superscript"/>
        <sz val="8.5"/>
        <rFont val="Times New Roman"/>
        <family val="1"/>
        <charset val="238"/>
      </rPr>
      <t>a</t>
    </r>
    <r>
      <rPr>
        <sz val="8.5"/>
        <rFont val="Times New Roman"/>
        <family val="1"/>
        <charset val="238"/>
      </rPr>
      <t xml:space="preserve"> ..............</t>
    </r>
  </si>
  <si>
    <t>806,9 mln zł</t>
  </si>
  <si>
    <t xml:space="preserve"> 63,9 mln zł</t>
  </si>
  <si>
    <t xml:space="preserve"> 15,0 mln zł</t>
  </si>
  <si>
    <t xml:space="preserve"> 48,9 mln zł</t>
  </si>
  <si>
    <t xml:space="preserve"> 47,0 mln zł</t>
  </si>
  <si>
    <t>1,8 mln zł</t>
  </si>
  <si>
    <t>743,0 mln zł</t>
  </si>
  <si>
    <t>415,0 mln zł</t>
  </si>
  <si>
    <t>328,0 mln zł</t>
  </si>
  <si>
    <t xml:space="preserve">– redukcja emisji SO2 </t>
  </si>
  <si>
    <t>47518 GJ/rok</t>
  </si>
  <si>
    <t>847589 MWh/rok</t>
  </si>
  <si>
    <r>
      <t>7739 m</t>
    </r>
    <r>
      <rPr>
        <vertAlign val="superscript"/>
        <sz val="8.5"/>
        <color indexed="8"/>
        <rFont val="Czcionka tekstu podstawowego"/>
        <charset val="238"/>
      </rPr>
      <t>3</t>
    </r>
    <r>
      <rPr>
        <sz val="8.5"/>
        <color theme="1"/>
        <rFont val="Times New Roman"/>
        <family val="1"/>
        <charset val="238"/>
      </rPr>
      <t>/</t>
    </r>
    <r>
      <rPr>
        <sz val="8.5"/>
        <color indexed="8"/>
        <rFont val="Times New Roman"/>
        <family val="1"/>
        <charset val="238"/>
      </rPr>
      <t>d</t>
    </r>
  </si>
  <si>
    <t>76 km</t>
  </si>
  <si>
    <r>
      <t>133 m</t>
    </r>
    <r>
      <rPr>
        <vertAlign val="superscript"/>
        <sz val="8.5"/>
        <color indexed="8"/>
        <rFont val="Times New Roman"/>
        <family val="1"/>
        <charset val="238"/>
      </rPr>
      <t>3</t>
    </r>
    <r>
      <rPr>
        <sz val="8.5"/>
        <color indexed="8"/>
        <rFont val="Times New Roman"/>
        <family val="1"/>
        <charset val="238"/>
      </rPr>
      <t>/h</t>
    </r>
  </si>
  <si>
    <r>
      <t xml:space="preserve">a </t>
    </r>
    <r>
      <rPr>
        <sz val="8.5"/>
        <color indexed="8"/>
        <rFont val="Times New Roman"/>
        <family val="1"/>
        <charset val="238"/>
      </rPr>
      <t>Ponadto na ochronę środowiska przeznaczono 118799,5 tys. zł, ze środków innych niż wpływy z opłat i kar środowiskowych.</t>
    </r>
  </si>
  <si>
    <r>
      <rPr>
        <i/>
        <sz val="8.5"/>
        <color indexed="8"/>
        <rFont val="Times New Roman"/>
        <family val="1"/>
        <charset val="238"/>
      </rPr>
      <t xml:space="preserve">a </t>
    </r>
    <r>
      <rPr>
        <sz val="8.5"/>
        <color indexed="8"/>
        <rFont val="Times New Roman"/>
        <family val="1"/>
        <charset val="238"/>
      </rPr>
      <t>Ponadto na ochronę środowiska przeznaczono 2038435,3 tys. zł, ze środków innych niż wpływy z opłat i kar środowiskowych.</t>
    </r>
  </si>
  <si>
    <r>
      <t xml:space="preserve">Wpływy </t>
    </r>
    <r>
      <rPr>
        <i/>
        <sz val="8.5"/>
        <color indexed="8"/>
        <rFont val="Times New Roman"/>
        <family val="1"/>
        <charset val="238"/>
      </rPr>
      <t>Receipts</t>
    </r>
  </si>
  <si>
    <t xml:space="preserve">Finansowanie bezzwrotne (dotacje, dopłaty, umorzenia)  </t>
  </si>
  <si>
    <t xml:space="preserve">Finnansowanie kapitałowe (akcje, udziały, obligacje) </t>
  </si>
  <si>
    <t>Inne (w tym poręczenia)</t>
  </si>
  <si>
    <t>Capital financing (shares, equity, bonds)</t>
  </si>
  <si>
    <t>Other (including endorsements)</t>
  </si>
  <si>
    <t xml:space="preserve">opłaty i kary               payments and fines </t>
  </si>
  <si>
    <r>
      <t xml:space="preserve">pozostałe
</t>
    </r>
    <r>
      <rPr>
        <i/>
        <sz val="8.5"/>
        <color indexed="8"/>
        <rFont val="Times New Roman"/>
        <family val="1"/>
        <charset val="238"/>
      </rPr>
      <t>other</t>
    </r>
  </si>
  <si>
    <r>
      <t>1,2</t>
    </r>
    <r>
      <rPr>
        <i/>
        <vertAlign val="superscript"/>
        <sz val="10"/>
        <rFont val="Times New Roman"/>
        <family val="1"/>
        <charset val="238"/>
      </rPr>
      <t>a</t>
    </r>
  </si>
  <si>
    <t>a Zwiększenie powierzchni istniejących składowisk.</t>
  </si>
  <si>
    <t>a Increasing the surface of existing landfills.</t>
  </si>
  <si>
    <t>-</t>
  </si>
  <si>
    <t>01.1</t>
  </si>
  <si>
    <t>01.4</t>
  </si>
  <si>
    <t>01.5</t>
  </si>
  <si>
    <t>06.1</t>
  </si>
  <si>
    <t>14.3</t>
  </si>
  <si>
    <t>20.6</t>
  </si>
  <si>
    <t>23.3</t>
  </si>
  <si>
    <t>25.2</t>
  </si>
  <si>
    <t>27.9</t>
  </si>
  <si>
    <t>29.2</t>
  </si>
  <si>
    <t>30.1</t>
  </si>
  <si>
    <t>30.9</t>
  </si>
  <si>
    <t>32.9</t>
  </si>
  <si>
    <t>45.2</t>
  </si>
  <si>
    <t>47.4</t>
  </si>
  <si>
    <t>47.7</t>
  </si>
  <si>
    <t>47.9</t>
  </si>
  <si>
    <t>50.3</t>
  </si>
  <si>
    <t>58.2</t>
  </si>
  <si>
    <t>62.2</t>
  </si>
  <si>
    <t>86.9</t>
  </si>
  <si>
    <r>
      <t>5998</t>
    </r>
    <r>
      <rPr>
        <i/>
        <vertAlign val="superscript"/>
        <sz val="10"/>
        <color rgb="FF000000"/>
        <rFont val="Times New Roman"/>
        <family val="1"/>
        <charset val="238"/>
      </rPr>
      <t>c</t>
    </r>
  </si>
  <si>
    <r>
      <t>168</t>
    </r>
    <r>
      <rPr>
        <i/>
        <vertAlign val="superscript"/>
        <sz val="10"/>
        <color theme="1"/>
        <rFont val="Times New Roman"/>
        <family val="1"/>
        <charset val="238"/>
      </rPr>
      <t>c</t>
    </r>
  </si>
  <si>
    <r>
      <t>677</t>
    </r>
    <r>
      <rPr>
        <i/>
        <vertAlign val="superscript"/>
        <sz val="10"/>
        <color rgb="FF000000"/>
        <rFont val="Times New Roman"/>
        <family val="1"/>
        <charset val="238"/>
      </rPr>
      <t>c</t>
    </r>
  </si>
  <si>
    <r>
      <t>125</t>
    </r>
    <r>
      <rPr>
        <i/>
        <vertAlign val="superscript"/>
        <sz val="10"/>
        <color rgb="FF000000"/>
        <rFont val="Times New Roman"/>
        <family val="1"/>
        <charset val="238"/>
      </rPr>
      <t>c</t>
    </r>
  </si>
  <si>
    <r>
      <t>552</t>
    </r>
    <r>
      <rPr>
        <i/>
        <vertAlign val="superscript"/>
        <sz val="10"/>
        <color theme="1"/>
        <rFont val="Times New Roman"/>
        <family val="1"/>
        <charset val="238"/>
      </rPr>
      <t>c</t>
    </r>
  </si>
  <si>
    <r>
      <t>1200</t>
    </r>
    <r>
      <rPr>
        <i/>
        <vertAlign val="superscript"/>
        <sz val="10"/>
        <color theme="1"/>
        <rFont val="Times New Roman"/>
        <family val="1"/>
        <charset val="238"/>
      </rPr>
      <t>c</t>
    </r>
  </si>
  <si>
    <r>
      <t>49200</t>
    </r>
    <r>
      <rPr>
        <i/>
        <vertAlign val="superscript"/>
        <sz val="10"/>
        <color theme="1"/>
        <rFont val="Times New Roman"/>
        <family val="1"/>
        <charset val="238"/>
      </rPr>
      <t>c</t>
    </r>
  </si>
  <si>
    <r>
      <t>3000</t>
    </r>
    <r>
      <rPr>
        <i/>
        <vertAlign val="superscript"/>
        <sz val="10"/>
        <color theme="1"/>
        <rFont val="Times New Roman"/>
        <family val="1"/>
        <charset val="238"/>
      </rPr>
      <t>c</t>
    </r>
  </si>
  <si>
    <r>
      <t>1446</t>
    </r>
    <r>
      <rPr>
        <i/>
        <vertAlign val="superscript"/>
        <sz val="10"/>
        <color theme="1"/>
        <rFont val="Times New Roman"/>
        <family val="1"/>
        <charset val="238"/>
      </rPr>
      <t>c</t>
    </r>
  </si>
  <si>
    <r>
      <t>240</t>
    </r>
    <r>
      <rPr>
        <i/>
        <vertAlign val="superscript"/>
        <sz val="10"/>
        <color theme="1"/>
        <rFont val="Times New Roman"/>
        <family val="1"/>
        <charset val="238"/>
      </rPr>
      <t>c</t>
    </r>
  </si>
  <si>
    <r>
      <t>1000</t>
    </r>
    <r>
      <rPr>
        <i/>
        <vertAlign val="superscript"/>
        <sz val="10"/>
        <color theme="1"/>
        <rFont val="Times New Roman"/>
        <family val="1"/>
        <charset val="238"/>
      </rPr>
      <t>c</t>
    </r>
  </si>
  <si>
    <r>
      <t>330</t>
    </r>
    <r>
      <rPr>
        <i/>
        <vertAlign val="superscript"/>
        <sz val="10"/>
        <color theme="1"/>
        <rFont val="Times New Roman"/>
        <family val="1"/>
        <charset val="238"/>
      </rPr>
      <t>c</t>
    </r>
  </si>
  <si>
    <r>
      <t>1338</t>
    </r>
    <r>
      <rPr>
        <i/>
        <vertAlign val="superscript"/>
        <sz val="10"/>
        <color rgb="FF000000"/>
        <rFont val="Times New Roman"/>
        <family val="1"/>
        <charset val="238"/>
      </rPr>
      <t>c</t>
    </r>
  </si>
  <si>
    <r>
      <t>888</t>
    </r>
    <r>
      <rPr>
        <i/>
        <vertAlign val="superscript"/>
        <sz val="10"/>
        <color theme="1"/>
        <rFont val="Times New Roman"/>
        <family val="1"/>
        <charset val="238"/>
      </rPr>
      <t>c</t>
    </r>
  </si>
  <si>
    <r>
      <t>450</t>
    </r>
    <r>
      <rPr>
        <i/>
        <vertAlign val="superscript"/>
        <sz val="10"/>
        <color rgb="FF000000"/>
        <rFont val="Times New Roman"/>
        <family val="1"/>
        <charset val="238"/>
      </rPr>
      <t>c</t>
    </r>
  </si>
  <si>
    <t>a Bez ujęć w energetyce zawodowej. b Budowa i modernizacja.</t>
  </si>
  <si>
    <t>a Excluding water intakes in power generating plants. b  Construction and modernization.</t>
  </si>
  <si>
    <r>
      <t>125</t>
    </r>
    <r>
      <rPr>
        <i/>
        <vertAlign val="superscript"/>
        <sz val="10"/>
        <color theme="1"/>
        <rFont val="Times New Roman"/>
        <family val="1"/>
        <charset val="238"/>
      </rPr>
      <t>c</t>
    </r>
  </si>
  <si>
    <r>
      <t>450</t>
    </r>
    <r>
      <rPr>
        <i/>
        <vertAlign val="superscript"/>
        <sz val="10"/>
        <color theme="1"/>
        <rFont val="Times New Roman"/>
        <family val="1"/>
        <charset val="238"/>
      </rPr>
      <t>c</t>
    </r>
  </si>
  <si>
    <t>z tytułu handlu uprawnieniami do emisji gazów cieplarnianych</t>
  </si>
  <si>
    <t>due to greenhouse gas emission allowance trading</t>
  </si>
  <si>
    <t>wynikające z ustawy o zużytym sprzęcie elektrycznym i elektronicznym</t>
  </si>
  <si>
    <t>resulting from Act on Waste Electrical and Electronic Equipment</t>
  </si>
  <si>
    <t>z tytułu substancji zubożających warstwę ozonową oraz niektórych fluorowanych gazach cieplarnianych</t>
  </si>
  <si>
    <t>due to the ozone depleting substances and certain fluorinated greenhouse gases</t>
  </si>
  <si>
    <r>
      <t xml:space="preserve"> i 2101 m</t>
    </r>
    <r>
      <rPr>
        <vertAlign val="superscript"/>
        <sz val="8.5"/>
        <color indexed="8"/>
        <rFont val="Times New Roman"/>
        <family val="1"/>
        <charset val="238"/>
      </rPr>
      <t>3</t>
    </r>
    <r>
      <rPr>
        <sz val="8.5"/>
        <color indexed="8"/>
        <rFont val="Times New Roman"/>
        <family val="1"/>
        <charset val="238"/>
      </rPr>
      <t>/d,  w 2010 r. - 10159 szt. i 19250  m</t>
    </r>
    <r>
      <rPr>
        <vertAlign val="superscript"/>
        <sz val="8.5"/>
        <color indexed="8"/>
        <rFont val="Times New Roman"/>
        <family val="1"/>
        <charset val="238"/>
      </rPr>
      <t>3</t>
    </r>
    <r>
      <rPr>
        <sz val="8.5"/>
        <color indexed="8"/>
        <rFont val="Times New Roman"/>
        <family val="1"/>
        <charset val="238"/>
      </rPr>
      <t>/d, w 2015 r. - 10596 szt. i 20141 m</t>
    </r>
    <r>
      <rPr>
        <vertAlign val="superscript"/>
        <sz val="8.5"/>
        <color indexed="8"/>
        <rFont val="Times New Roman"/>
        <family val="1"/>
        <charset val="238"/>
      </rPr>
      <t>3</t>
    </r>
    <r>
      <rPr>
        <sz val="8.5"/>
        <color indexed="8"/>
        <rFont val="Times New Roman"/>
        <family val="1"/>
        <charset val="238"/>
      </rPr>
      <t>/d, w 2016 r. - 2224 szt. i 6379 m</t>
    </r>
    <r>
      <rPr>
        <i/>
        <vertAlign val="superscript"/>
        <sz val="8.5"/>
        <color indexed="8"/>
        <rFont val="Times New Roman"/>
        <family val="1"/>
        <charset val="238"/>
      </rPr>
      <t>3</t>
    </r>
    <r>
      <rPr>
        <sz val="8.5"/>
        <color indexed="8"/>
        <rFont val="Times New Roman"/>
        <family val="1"/>
        <charset val="238"/>
      </rPr>
      <t xml:space="preserve">/d. </t>
    </r>
    <r>
      <rPr>
        <i/>
        <sz val="8.5"/>
        <color indexed="8"/>
        <rFont val="Times New Roman"/>
        <family val="1"/>
        <charset val="238"/>
      </rPr>
      <t>b</t>
    </r>
    <r>
      <rPr>
        <sz val="8.5"/>
        <color indexed="8"/>
        <rFont val="Times New Roman"/>
        <family val="1"/>
        <charset val="238"/>
      </rPr>
      <t xml:space="preserve"> Bez ujęć w energetyce zawodowej. </t>
    </r>
    <r>
      <rPr>
        <i/>
        <sz val="8.5"/>
        <color indexed="8"/>
        <rFont val="Times New Roman"/>
        <family val="1"/>
        <charset val="238"/>
      </rPr>
      <t/>
    </r>
  </si>
  <si>
    <r>
      <t>and 2101 m</t>
    </r>
    <r>
      <rPr>
        <i/>
        <vertAlign val="superscript"/>
        <sz val="8.5"/>
        <color indexed="8"/>
        <rFont val="Times New Roman"/>
        <family val="1"/>
        <charset val="238"/>
      </rPr>
      <t>3</t>
    </r>
    <r>
      <rPr>
        <i/>
        <sz val="8.5"/>
        <color indexed="8"/>
        <rFont val="Times New Roman"/>
        <family val="1"/>
        <charset val="238"/>
      </rPr>
      <t>/d, in 2010 - 10159 and 19250 m</t>
    </r>
    <r>
      <rPr>
        <i/>
        <vertAlign val="superscript"/>
        <sz val="8.5"/>
        <color indexed="8"/>
        <rFont val="Times New Roman"/>
        <family val="1"/>
        <charset val="238"/>
      </rPr>
      <t>3</t>
    </r>
    <r>
      <rPr>
        <i/>
        <sz val="8.5"/>
        <color indexed="8"/>
        <rFont val="Times New Roman"/>
        <family val="1"/>
        <charset val="238"/>
      </rPr>
      <t>/d, in 2015 - 10596 and 20141 m</t>
    </r>
    <r>
      <rPr>
        <i/>
        <vertAlign val="superscript"/>
        <sz val="8.5"/>
        <color indexed="8"/>
        <rFont val="Times New Roman"/>
        <family val="1"/>
        <charset val="238"/>
      </rPr>
      <t>3</t>
    </r>
    <r>
      <rPr>
        <i/>
        <sz val="8.5"/>
        <color indexed="8"/>
        <rFont val="Times New Roman"/>
        <family val="1"/>
        <charset val="238"/>
      </rPr>
      <t xml:space="preserve">/d, in 2016 - 2224 and 6379 m3/d. b Excluding water intakes in power generating </t>
    </r>
  </si>
  <si>
    <t>Sól</t>
  </si>
  <si>
    <t>Salt</t>
  </si>
  <si>
    <t>4485,7 ha</t>
  </si>
  <si>
    <t>36,5 ha</t>
  </si>
  <si>
    <t>12453,5 ha</t>
  </si>
  <si>
    <t>5,3 ha</t>
  </si>
  <si>
    <r>
      <t>987</t>
    </r>
    <r>
      <rPr>
        <i/>
        <vertAlign val="superscript"/>
        <sz val="8.5"/>
        <color theme="1"/>
        <rFont val="Times New Roman"/>
        <family val="1"/>
        <charset val="238"/>
      </rPr>
      <t>a</t>
    </r>
  </si>
  <si>
    <r>
      <t>x</t>
    </r>
    <r>
      <rPr>
        <vertAlign val="superscript"/>
        <sz val="8.5"/>
        <rFont val="Times New Roman"/>
        <family val="1"/>
        <charset val="238"/>
      </rPr>
      <t>b</t>
    </r>
  </si>
  <si>
    <r>
      <t>9291,7</t>
    </r>
    <r>
      <rPr>
        <b/>
        <i/>
        <vertAlign val="superscript"/>
        <sz val="8.5"/>
        <color theme="1"/>
        <rFont val="Times New Roman"/>
        <family val="1"/>
        <charset val="238"/>
      </rPr>
      <t>a</t>
    </r>
  </si>
  <si>
    <t>Opłaty środowiskowe:</t>
  </si>
  <si>
    <t>Environmental payments</t>
  </si>
  <si>
    <t xml:space="preserve">wynikające z art. 142  ustawy Prawo Wodne </t>
  </si>
  <si>
    <t>of  which</t>
  </si>
  <si>
    <t>wastewater management and protection of water</t>
  </si>
  <si>
    <r>
      <t>17</t>
    </r>
    <r>
      <rPr>
        <i/>
        <vertAlign val="superscript"/>
        <sz val="8.5"/>
        <color indexed="8"/>
        <rFont val="Times New Roman"/>
        <family val="1"/>
        <charset val="238"/>
      </rPr>
      <t>a</t>
    </r>
  </si>
  <si>
    <r>
      <t>71</t>
    </r>
    <r>
      <rPr>
        <i/>
        <vertAlign val="superscript"/>
        <sz val="8.5"/>
        <color indexed="8"/>
        <rFont val="Times New Roman"/>
        <family val="1"/>
        <charset val="238"/>
      </rPr>
      <t>a</t>
    </r>
  </si>
  <si>
    <t xml:space="preserve">III. SEKTOR USŁUG OCHRONY ŚRODOWISKA </t>
  </si>
  <si>
    <t>III. SEKTOR USŁUG OCHRONY ŚRODOWISKA</t>
  </si>
  <si>
    <t>224 ton/rok</t>
  </si>
  <si>
    <t>4046 ton/rok</t>
  </si>
  <si>
    <t>1417 ton/rok</t>
  </si>
  <si>
    <t>2457 ton/rok</t>
  </si>
  <si>
    <r>
      <t xml:space="preserve">za usuwanie
drzew
i krzewów </t>
    </r>
    <r>
      <rPr>
        <i/>
        <sz val="8.5"/>
        <color indexed="8"/>
        <rFont val="Times New Roman"/>
        <family val="1"/>
        <charset val="238"/>
      </rPr>
      <t xml:space="preserve">        for removal of  trees
and bushes</t>
    </r>
  </si>
  <si>
    <r>
      <t>Kary</t>
    </r>
    <r>
      <rPr>
        <i/>
        <vertAlign val="superscript"/>
        <sz val="9"/>
        <rFont val="Times New Roman"/>
        <family val="1"/>
        <charset val="238"/>
      </rPr>
      <t>b</t>
    </r>
    <r>
      <rPr>
        <sz val="8.5"/>
        <rFont val="Times New Roman"/>
        <family val="1"/>
        <charset val="238"/>
      </rPr>
      <t xml:space="preserve"> za naruszenie wymagań w zakresie ochrony środowiska </t>
    </r>
  </si>
  <si>
    <t>gospodarka ściekowa i ochrona wód</t>
  </si>
  <si>
    <r>
      <t>budynki mieszkalne podłączone do zbiorcej sieci kanalizacyjnej       w szt.      r</t>
    </r>
    <r>
      <rPr>
        <i/>
        <sz val="8.5"/>
        <color indexed="8"/>
        <rFont val="Times New Roman"/>
        <family val="1"/>
        <charset val="238"/>
      </rPr>
      <t>esidential buildings connected to the collective sewage network in units</t>
    </r>
  </si>
  <si>
    <r>
      <t xml:space="preserve">indywidualne wiejskie oddane do eksploatacji           w roku  sprawozdawczym                      w szt. 
 </t>
    </r>
    <r>
      <rPr>
        <i/>
        <sz val="8.5"/>
        <rFont val="Times New Roman"/>
        <family val="1"/>
        <charset val="238"/>
      </rPr>
      <t>individual rural put into exploitation in the reporting year       in units</t>
    </r>
  </si>
  <si>
    <t>oddana do eksploatacji w roku sprawozdawczym                        w km
put into exploitation in the reporting year                  
in km</t>
  </si>
  <si>
    <r>
      <t xml:space="preserve">oddana do eksploatacji w roku sprawozdawczym w km
</t>
    </r>
    <r>
      <rPr>
        <i/>
        <sz val="8.5"/>
        <color indexed="8"/>
        <rFont val="Times New Roman"/>
        <family val="1"/>
        <charset val="238"/>
      </rPr>
      <t>put into exploitation in the reporting year                  
in km</t>
    </r>
  </si>
  <si>
    <r>
      <t>TABL</t>
    </r>
    <r>
      <rPr>
        <b/>
        <sz val="8.5"/>
        <rFont val="Times New Roman"/>
        <family val="1"/>
        <charset val="238"/>
      </rPr>
      <t>. 1(288</t>
    </r>
    <r>
      <rPr>
        <b/>
        <sz val="8.5"/>
        <color indexed="8"/>
        <rFont val="Times New Roman"/>
        <family val="1"/>
        <charset val="238"/>
      </rPr>
      <t xml:space="preserve">). </t>
    </r>
  </si>
  <si>
    <t xml:space="preserve">TABL. 2(289). </t>
  </si>
  <si>
    <t>TABL. 3(290).</t>
  </si>
  <si>
    <t xml:space="preserve">TABL. 4(291). </t>
  </si>
  <si>
    <t xml:space="preserve">TABL. 5(292). </t>
  </si>
  <si>
    <t>TABL. 6(293)</t>
  </si>
  <si>
    <t>TABL. 7(294).</t>
  </si>
  <si>
    <t>TABL. 8(295).</t>
  </si>
  <si>
    <t>TABL. 9(296).</t>
  </si>
  <si>
    <t xml:space="preserve">TABL. 10(297).   </t>
  </si>
  <si>
    <t>TABL. 11(298).</t>
  </si>
  <si>
    <t xml:space="preserve">TABL. 12(299). </t>
  </si>
  <si>
    <t xml:space="preserve">TABL. 13(300).  </t>
  </si>
  <si>
    <t>TABL.14(301).</t>
  </si>
  <si>
    <t xml:space="preserve">TABL. 15(302). </t>
  </si>
  <si>
    <t xml:space="preserve">TABL. 16(303). </t>
  </si>
  <si>
    <t>TABL. 17(304).</t>
  </si>
  <si>
    <t xml:space="preserve">TABL. 18(305). </t>
  </si>
  <si>
    <t xml:space="preserve">TABL. 19(306).  </t>
  </si>
  <si>
    <t>TABL. 20(307).</t>
  </si>
  <si>
    <t>TABL. 21(308).</t>
  </si>
  <si>
    <t xml:space="preserve">TABL. 22(309).  </t>
  </si>
  <si>
    <t xml:space="preserve">TABL. 23(310).   </t>
  </si>
  <si>
    <t xml:space="preserve">TABL. 24(311). </t>
  </si>
  <si>
    <t xml:space="preserve">TABL. 25(312). </t>
  </si>
  <si>
    <t>TABL. 26(313).</t>
  </si>
  <si>
    <t xml:space="preserve">TABL. 27(314).   </t>
  </si>
  <si>
    <t xml:space="preserve">TABL. 28(315).   </t>
  </si>
  <si>
    <t xml:space="preserve">TABL. 29(316).   </t>
  </si>
  <si>
    <t xml:space="preserve">TABL. 30(317).   </t>
  </si>
  <si>
    <t xml:space="preserve">TABL. 31(318).  </t>
  </si>
  <si>
    <t xml:space="preserve">TABL. 32(319).  </t>
  </si>
  <si>
    <t xml:space="preserve">TABL. 33(320). </t>
  </si>
  <si>
    <t xml:space="preserve">TABL. 34(321). </t>
  </si>
  <si>
    <t xml:space="preserve">TABL. 35(322). </t>
  </si>
  <si>
    <t xml:space="preserve">TABL. 36(323).  </t>
  </si>
  <si>
    <t xml:space="preserve">TABL. 37(324).  </t>
  </si>
  <si>
    <t xml:space="preserve">TABL. 38(325). </t>
  </si>
  <si>
    <t xml:space="preserve">TABL. 39(326).   </t>
  </si>
  <si>
    <t xml:space="preserve">TABL. 40(327). </t>
  </si>
  <si>
    <t xml:space="preserve">TABL. 41(328). </t>
  </si>
  <si>
    <t xml:space="preserve">TABL. 42(329). </t>
  </si>
  <si>
    <t xml:space="preserve">TABL. 43(330). </t>
  </si>
  <si>
    <t xml:space="preserve">TABL. 44(331). </t>
  </si>
  <si>
    <t xml:space="preserve">TABL. 45(332).  </t>
  </si>
  <si>
    <t xml:space="preserve">TABL. 46(333). </t>
  </si>
  <si>
    <t xml:space="preserve">TABL. 47(334).  </t>
  </si>
  <si>
    <t>TABL. 48(335).</t>
  </si>
  <si>
    <t xml:space="preserve">TABL. 49(336).    </t>
  </si>
  <si>
    <t xml:space="preserve">TABL. 50(337).    </t>
  </si>
  <si>
    <t xml:space="preserve">TABL. 51(338). </t>
  </si>
  <si>
    <t>TABL. 52(339).</t>
  </si>
  <si>
    <t>TABL. 53(340).</t>
  </si>
  <si>
    <t xml:space="preserve">TABL. 54(341).       </t>
  </si>
  <si>
    <t>TABL. 1(288)</t>
  </si>
  <si>
    <t>TABL. 2(289)</t>
  </si>
  <si>
    <t>TABL. 3(290)</t>
  </si>
  <si>
    <t>TABL. 4(291)</t>
  </si>
  <si>
    <t>TABL. 5(292)</t>
  </si>
  <si>
    <t>TABL. 7(294)</t>
  </si>
  <si>
    <t>TABL. 8(295)</t>
  </si>
  <si>
    <t>TABL. 9(296)</t>
  </si>
  <si>
    <t>TABL. 10(297)</t>
  </si>
  <si>
    <t>TABL. 11(298)</t>
  </si>
  <si>
    <t>TABL. 12(299)</t>
  </si>
  <si>
    <t>TABL. 13(300)</t>
  </si>
  <si>
    <t>TABL. 14(301)</t>
  </si>
  <si>
    <t>TABL. 15(302)</t>
  </si>
  <si>
    <t>TABL. 16(303)</t>
  </si>
  <si>
    <t>TABL. 17(304)</t>
  </si>
  <si>
    <t>TABL. 18(305)</t>
  </si>
  <si>
    <t>TABL. 19(306)</t>
  </si>
  <si>
    <t>TABL. 20(307)</t>
  </si>
  <si>
    <t>TABL. 21(308)</t>
  </si>
  <si>
    <t>TABL. 22(309)</t>
  </si>
  <si>
    <t>TABL. 23(310)</t>
  </si>
  <si>
    <t>TABL. 24(311)</t>
  </si>
  <si>
    <t>TABL. 25(312)</t>
  </si>
  <si>
    <t>TABL. 26(313)</t>
  </si>
  <si>
    <t>TABL. 27(314)</t>
  </si>
  <si>
    <t>TABL. 28(315)</t>
  </si>
  <si>
    <t>TABL. 29(316)</t>
  </si>
  <si>
    <t>TABL. 30(317)</t>
  </si>
  <si>
    <t>TABL. 31(318)</t>
  </si>
  <si>
    <t>TABL. 32(319)</t>
  </si>
  <si>
    <t>TABL. 33(320)</t>
  </si>
  <si>
    <t>TABL. 34(321)</t>
  </si>
  <si>
    <t>TABL. 35(322)</t>
  </si>
  <si>
    <t>TABL. 36(323)</t>
  </si>
  <si>
    <t>TABL. 37(324)</t>
  </si>
  <si>
    <t>TABL. 38(325)</t>
  </si>
  <si>
    <t>TABL. 39(326)</t>
  </si>
  <si>
    <t>TABL. 40(327)</t>
  </si>
  <si>
    <t>TABL. 41(328)</t>
  </si>
  <si>
    <t>TABL. 42(329)</t>
  </si>
  <si>
    <t>TABL. 43(330)</t>
  </si>
  <si>
    <t>TABL. 44(331)</t>
  </si>
  <si>
    <t>TABL. 45(332)</t>
  </si>
  <si>
    <t>TABL. 46(333)</t>
  </si>
  <si>
    <t>TABL. 47(334)</t>
  </si>
  <si>
    <t>TABL. 48(335)</t>
  </si>
  <si>
    <t>TABL. 49(336)</t>
  </si>
  <si>
    <t>TABL. 50(337)</t>
  </si>
  <si>
    <t>TABL. 51(338)</t>
  </si>
  <si>
    <t>TABL. 52(339)</t>
  </si>
  <si>
    <t>TABL. 53(340)</t>
  </si>
  <si>
    <t>TABL. 54(341)</t>
  </si>
  <si>
    <r>
      <rPr>
        <i/>
        <sz val="8.5"/>
        <color indexed="8"/>
        <rFont val="Times New Roman"/>
        <family val="1"/>
        <charset val="238"/>
      </rPr>
      <t xml:space="preserve">a </t>
    </r>
    <r>
      <rPr>
        <sz val="8.5"/>
        <color indexed="8"/>
        <rFont val="Times New Roman"/>
        <family val="1"/>
        <charset val="238"/>
      </rPr>
      <t>Patrz Aneks, str. 494.</t>
    </r>
  </si>
  <si>
    <t>a See Annex, page 494.</t>
  </si>
  <si>
    <r>
      <rPr>
        <i/>
        <sz val="8.5"/>
        <color indexed="8"/>
        <rFont val="Times New Roman"/>
        <family val="1"/>
        <charset val="238"/>
      </rPr>
      <t>a</t>
    </r>
    <r>
      <rPr>
        <sz val="8.5"/>
        <color indexed="8"/>
        <rFont val="Times New Roman"/>
        <family val="1"/>
        <charset val="238"/>
      </rPr>
      <t xml:space="preserve"> Patrz Aneks, str. 494.</t>
    </r>
  </si>
  <si>
    <r>
      <rPr>
        <i/>
        <sz val="8.5"/>
        <color indexed="8"/>
        <rFont val="Times New Roman"/>
        <family val="1"/>
        <charset val="238"/>
      </rPr>
      <t>a</t>
    </r>
    <r>
      <rPr>
        <sz val="8.5"/>
        <color indexed="8"/>
        <rFont val="Times New Roman"/>
        <family val="1"/>
        <charset val="238"/>
      </rPr>
      <t xml:space="preserve"> Patrz Aneks, str. 494</t>
    </r>
    <r>
      <rPr>
        <sz val="8.5"/>
        <color indexed="10"/>
        <rFont val="Times New Roman"/>
        <family val="1"/>
        <charset val="238"/>
      </rPr>
      <t>.</t>
    </r>
  </si>
  <si>
    <r>
      <t>a See Annex, page 494</t>
    </r>
    <r>
      <rPr>
        <i/>
        <sz val="8.5"/>
        <color indexed="10"/>
        <rFont val="Times New Roman"/>
        <family val="1"/>
        <charset val="238"/>
      </rPr>
      <t>.</t>
    </r>
  </si>
  <si>
    <t>other methods of treatment and disposal of waste, excluding municipal waste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</si>
</sst>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zł&quot;_-;\-* #,##0.00\ &quot;zł&quot;_-;_-* &quot;-&quot;??\ &quot;zł&quot;_-;_-@_-"/>
    <numFmt numFmtId="43" formatCode="_-* #,##0.00\ _z_ł_-;\-* #,##0.00\ _z_ł_-;_-* &quot;-&quot;??\ _z_ł_-;_-@_-"/>
    <numFmt numFmtId="164" formatCode="0.0"/>
    <numFmt numFmtId="165" formatCode="#,##0.0"/>
    <numFmt numFmtId="166" formatCode="0.000"/>
    <numFmt numFmtId="167" formatCode="0.0%"/>
    <numFmt numFmtId="168" formatCode="@*."/>
  </numFmts>
  <fonts count="117">
    <font>
      <sz val="11"/>
      <color theme="1"/>
      <name val="Calibri"/>
      <family val="2"/>
      <scheme val="minor"/>
    </font>
    <font>
      <sz val="11"/>
      <color theme="1"/>
      <name val="Czcionka tekstu podstawowego"/>
      <family val="2"/>
      <charset val="238"/>
    </font>
    <font>
      <sz val="11"/>
      <color theme="1"/>
      <name val="Czcionka tekstu podstawowego"/>
      <family val="2"/>
      <charset val="238"/>
    </font>
    <font>
      <sz val="11"/>
      <color theme="1"/>
      <name val="Czcionka tekstu podstawowego"/>
      <family val="2"/>
      <charset val="238"/>
    </font>
    <font>
      <sz val="11"/>
      <color theme="1"/>
      <name val="Czcionka tekstu podstawowego"/>
      <family val="2"/>
      <charset val="238"/>
    </font>
    <font>
      <b/>
      <sz val="8.5"/>
      <name val="Times New Roman"/>
      <family val="1"/>
      <charset val="238"/>
    </font>
    <font>
      <b/>
      <sz val="8.5"/>
      <color indexed="8"/>
      <name val="Times New Roman"/>
      <family val="1"/>
      <charset val="238"/>
    </font>
    <font>
      <i/>
      <sz val="8.5"/>
      <color indexed="8"/>
      <name val="Times New Roman"/>
      <family val="1"/>
      <charset val="238"/>
    </font>
    <font>
      <sz val="8.5"/>
      <color indexed="8"/>
      <name val="Times New Roman"/>
      <family val="1"/>
      <charset val="238"/>
    </font>
    <font>
      <sz val="8.5"/>
      <name val="Times New Roman"/>
      <family val="1"/>
      <charset val="238"/>
    </font>
    <font>
      <sz val="10"/>
      <name val="Arial CE"/>
      <charset val="238"/>
    </font>
    <font>
      <sz val="11"/>
      <color indexed="8"/>
      <name val="Czcionka tekstu podstawowego"/>
      <family val="2"/>
      <charset val="238"/>
    </font>
    <font>
      <sz val="10"/>
      <name val="Arial"/>
      <family val="2"/>
      <charset val="238"/>
    </font>
    <font>
      <sz val="7.5"/>
      <color indexed="8"/>
      <name val="Times New Roman"/>
      <family val="1"/>
      <charset val="238"/>
    </font>
    <font>
      <i/>
      <sz val="7.5"/>
      <color indexed="8"/>
      <name val="Times New Roman"/>
      <family val="1"/>
      <charset val="238"/>
    </font>
    <font>
      <i/>
      <sz val="8.5"/>
      <color indexed="10"/>
      <name val="Times New Roman"/>
      <family val="1"/>
      <charset val="238"/>
    </font>
    <font>
      <sz val="8"/>
      <color indexed="8"/>
      <name val="Times New Roman"/>
      <family val="1"/>
      <charset val="238"/>
    </font>
    <font>
      <i/>
      <sz val="8"/>
      <color indexed="8"/>
      <name val="Times New Roman"/>
      <family val="1"/>
      <charset val="238"/>
    </font>
    <font>
      <i/>
      <vertAlign val="superscript"/>
      <sz val="8.5"/>
      <color indexed="8"/>
      <name val="Times New Roman"/>
      <family val="1"/>
      <charset val="238"/>
    </font>
    <font>
      <i/>
      <vertAlign val="superscript"/>
      <sz val="9"/>
      <color indexed="8"/>
      <name val="Times New Roman"/>
      <family val="1"/>
      <charset val="238"/>
    </font>
    <font>
      <sz val="7"/>
      <color indexed="8"/>
      <name val="Times New Roman"/>
      <family val="1"/>
      <charset val="238"/>
    </font>
    <font>
      <b/>
      <sz val="11"/>
      <color indexed="8"/>
      <name val="Czcionka tekstu podstawowego"/>
      <charset val="238"/>
    </font>
    <font>
      <sz val="10"/>
      <color indexed="8"/>
      <name val="Times New Roman"/>
      <family val="1"/>
      <charset val="238"/>
    </font>
    <font>
      <sz val="2.5"/>
      <color indexed="8"/>
      <name val="Times New Roman"/>
      <family val="1"/>
      <charset val="238"/>
    </font>
    <font>
      <sz val="5"/>
      <color indexed="8"/>
      <name val="Times New Roman"/>
      <family val="1"/>
      <charset val="238"/>
    </font>
    <font>
      <sz val="5"/>
      <color indexed="8"/>
      <name val="Czcionka tekstu podstawowego"/>
      <family val="2"/>
      <charset val="238"/>
    </font>
    <font>
      <sz val="7"/>
      <color indexed="8"/>
      <name val="Czcionka tekstu podstawowego"/>
      <family val="2"/>
      <charset val="238"/>
    </font>
    <font>
      <b/>
      <sz val="9"/>
      <name val="Arial CE"/>
      <family val="2"/>
      <charset val="238"/>
    </font>
    <font>
      <b/>
      <i/>
      <sz val="10"/>
      <name val="Arial CE"/>
      <charset val="238"/>
    </font>
    <font>
      <b/>
      <sz val="7"/>
      <color indexed="8"/>
      <name val="Czcionka tekstu podstawowego"/>
      <charset val="238"/>
    </font>
    <font>
      <b/>
      <sz val="7"/>
      <color indexed="8"/>
      <name val="Times New Roman"/>
      <family val="1"/>
      <charset val="238"/>
    </font>
    <font>
      <sz val="8"/>
      <color indexed="8"/>
      <name val="Tahoma"/>
      <family val="2"/>
      <charset val="238"/>
    </font>
    <font>
      <sz val="7"/>
      <color indexed="8"/>
      <name val="Czcionka tekstu podstawowego"/>
      <charset val="238"/>
    </font>
    <font>
      <sz val="8"/>
      <color indexed="8"/>
      <name val="Czcionka tekstu podstawowego"/>
      <family val="2"/>
      <charset val="238"/>
    </font>
    <font>
      <b/>
      <sz val="11"/>
      <color indexed="8"/>
      <name val="Czcionka tekstu podstawowego"/>
      <family val="2"/>
      <charset val="238"/>
    </font>
    <font>
      <b/>
      <i/>
      <vertAlign val="superscript"/>
      <sz val="8.5"/>
      <color indexed="8"/>
      <name val="Times New Roman"/>
      <family val="1"/>
      <charset val="238"/>
    </font>
    <font>
      <b/>
      <sz val="8"/>
      <color indexed="8"/>
      <name val="Times New Roman"/>
      <family val="1"/>
      <charset val="238"/>
    </font>
    <font>
      <vertAlign val="superscript"/>
      <sz val="8.5"/>
      <color indexed="8"/>
      <name val="Times New Roman"/>
      <family val="1"/>
      <charset val="238"/>
    </font>
    <font>
      <vertAlign val="superscript"/>
      <sz val="8"/>
      <color indexed="8"/>
      <name val="Times New Roman"/>
      <family val="1"/>
      <charset val="238"/>
    </font>
    <font>
      <i/>
      <vertAlign val="superscript"/>
      <sz val="8"/>
      <color indexed="8"/>
      <name val="Times New Roman"/>
      <family val="1"/>
      <charset val="238"/>
    </font>
    <font>
      <b/>
      <i/>
      <sz val="8.5"/>
      <color indexed="8"/>
      <name val="Times New Roman"/>
      <family val="1"/>
      <charset val="238"/>
    </font>
    <font>
      <i/>
      <sz val="8.5"/>
      <name val="Times New Roman"/>
      <family val="1"/>
      <charset val="238"/>
    </font>
    <font>
      <i/>
      <sz val="10"/>
      <color indexed="8"/>
      <name val="Times New Roman"/>
      <family val="1"/>
      <charset val="238"/>
    </font>
    <font>
      <i/>
      <vertAlign val="subscript"/>
      <sz val="8.5"/>
      <color indexed="8"/>
      <name val="Times New Roman"/>
      <family val="1"/>
      <charset val="238"/>
    </font>
    <font>
      <vertAlign val="superscript"/>
      <sz val="8.5"/>
      <color indexed="8"/>
      <name val="Czcionka tekstu podstawowego"/>
      <charset val="238"/>
    </font>
    <font>
      <i/>
      <sz val="4"/>
      <color indexed="8"/>
      <name val="Times New Roman"/>
      <family val="1"/>
      <charset val="238"/>
    </font>
    <font>
      <b/>
      <sz val="8.5"/>
      <color indexed="10"/>
      <name val="Times New Roman"/>
      <family val="1"/>
      <charset val="238"/>
    </font>
    <font>
      <sz val="11"/>
      <name val="Czcionka tekstu podstawowego"/>
      <family val="2"/>
      <charset val="238"/>
    </font>
    <font>
      <sz val="2.5"/>
      <color indexed="10"/>
      <name val="Times New Roman"/>
      <family val="1"/>
      <charset val="238"/>
    </font>
    <font>
      <sz val="6"/>
      <color indexed="8"/>
      <name val="Czcionka tekstu podstawowego"/>
      <family val="2"/>
      <charset val="238"/>
    </font>
    <font>
      <b/>
      <vertAlign val="superscript"/>
      <sz val="8.5"/>
      <color indexed="8"/>
      <name val="Times New Roman"/>
      <family val="1"/>
      <charset val="238"/>
    </font>
    <font>
      <i/>
      <vertAlign val="superscript"/>
      <sz val="8.5"/>
      <name val="Times New Roman"/>
      <family val="1"/>
      <charset val="238"/>
    </font>
    <font>
      <vertAlign val="superscript"/>
      <sz val="8.5"/>
      <name val="Times New Roman"/>
      <family val="1"/>
      <charset val="238"/>
    </font>
    <font>
      <vertAlign val="subscript"/>
      <sz val="8.5"/>
      <name val="Times New Roman"/>
      <family val="1"/>
      <charset val="238"/>
    </font>
    <font>
      <i/>
      <vertAlign val="subscript"/>
      <sz val="8.5"/>
      <name val="Times New Roman"/>
      <family val="1"/>
      <charset val="238"/>
    </font>
    <font>
      <sz val="9"/>
      <color indexed="8"/>
      <name val="Times New Roman"/>
      <family val="1"/>
      <charset val="238"/>
    </font>
    <font>
      <b/>
      <i/>
      <sz val="8.5"/>
      <name val="Times New Roman"/>
      <family val="1"/>
      <charset val="238"/>
    </font>
    <font>
      <sz val="8"/>
      <name val="Times New Roman"/>
      <family val="1"/>
      <charset val="238"/>
    </font>
    <font>
      <i/>
      <sz val="8"/>
      <name val="Times New Roman"/>
      <family val="1"/>
      <charset val="238"/>
    </font>
    <font>
      <sz val="10"/>
      <name val="Times New Roman"/>
      <family val="1"/>
      <charset val="238"/>
    </font>
    <font>
      <b/>
      <sz val="20"/>
      <name val="Times New Roman"/>
      <family val="1"/>
      <charset val="238"/>
    </font>
    <font>
      <b/>
      <i/>
      <sz val="20"/>
      <name val="Times New Roman"/>
      <family val="1"/>
      <charset val="238"/>
    </font>
    <font>
      <i/>
      <sz val="20"/>
      <name val="Times New Roman"/>
      <family val="1"/>
      <charset val="238"/>
    </font>
    <font>
      <i/>
      <sz val="28"/>
      <name val="Times New Roman"/>
      <family val="1"/>
      <charset val="238"/>
    </font>
    <font>
      <sz val="20"/>
      <name val="Times New Roman"/>
      <family val="1"/>
      <charset val="238"/>
    </font>
    <font>
      <b/>
      <sz val="12"/>
      <name val="Times New Roman"/>
      <family val="1"/>
      <charset val="238"/>
    </font>
    <font>
      <b/>
      <i/>
      <sz val="12"/>
      <name val="Times New Roman"/>
      <family val="1"/>
      <charset val="238"/>
    </font>
    <font>
      <i/>
      <sz val="10"/>
      <name val="Times New Roman"/>
      <family val="1"/>
      <charset val="238"/>
    </font>
    <font>
      <u/>
      <sz val="11"/>
      <name val="Times New Roman"/>
      <family val="1"/>
      <charset val="238"/>
    </font>
    <font>
      <i/>
      <u/>
      <sz val="11"/>
      <name val="Times New Roman"/>
      <family val="1"/>
      <charset val="238"/>
    </font>
    <font>
      <sz val="11"/>
      <color theme="1"/>
      <name val="Calibri"/>
      <family val="2"/>
      <scheme val="minor"/>
    </font>
    <font>
      <u/>
      <sz val="11"/>
      <color theme="10"/>
      <name val="Calibri"/>
      <family val="2"/>
      <scheme val="minor"/>
    </font>
    <font>
      <sz val="11"/>
      <color theme="1"/>
      <name val="Czcionka tekstu podstawowego"/>
      <family val="2"/>
      <charset val="238"/>
    </font>
    <font>
      <u/>
      <sz val="11"/>
      <color theme="1"/>
      <name val="Calibri"/>
      <family val="2"/>
      <scheme val="minor"/>
    </font>
    <font>
      <sz val="9"/>
      <color theme="1"/>
      <name val="Czcionka tekstu podstawowego"/>
      <family val="2"/>
      <charset val="238"/>
    </font>
    <font>
      <b/>
      <sz val="8.5"/>
      <color theme="1"/>
      <name val="Times New Roman"/>
      <family val="1"/>
      <charset val="238"/>
    </font>
    <font>
      <i/>
      <sz val="8.5"/>
      <color theme="1"/>
      <name val="Times New Roman"/>
      <family val="1"/>
      <charset val="238"/>
    </font>
    <font>
      <sz val="8"/>
      <color theme="1"/>
      <name val="Czcionka tekstu podstawowego"/>
      <family val="2"/>
      <charset val="238"/>
    </font>
    <font>
      <sz val="8.5"/>
      <color theme="1"/>
      <name val="Times New Roman"/>
      <family val="1"/>
      <charset val="238"/>
    </font>
    <font>
      <sz val="11"/>
      <name val="Calibri"/>
      <family val="2"/>
      <scheme val="minor"/>
    </font>
    <font>
      <sz val="11"/>
      <color theme="1"/>
      <name val="Times New Roman"/>
      <family val="1"/>
      <charset val="238"/>
    </font>
    <font>
      <b/>
      <sz val="11"/>
      <color theme="1"/>
      <name val="Calibri"/>
      <family val="2"/>
      <scheme val="minor"/>
    </font>
    <font>
      <sz val="8.5"/>
      <color theme="1"/>
      <name val="Czcionka tekstu podstawowego"/>
      <family val="2"/>
      <charset val="238"/>
    </font>
    <font>
      <sz val="9"/>
      <color theme="1"/>
      <name val="Times New Roman"/>
      <family val="1"/>
      <charset val="238"/>
    </font>
    <font>
      <b/>
      <sz val="8.5"/>
      <color rgb="FF000000"/>
      <name val="Times New Roman"/>
      <family val="1"/>
      <charset val="238"/>
    </font>
    <font>
      <sz val="8.5"/>
      <color rgb="FF000000"/>
      <name val="Times New Roman"/>
      <family val="1"/>
      <charset val="238"/>
    </font>
    <font>
      <b/>
      <i/>
      <sz val="8.5"/>
      <color theme="1"/>
      <name val="Times New Roman"/>
      <family val="1"/>
      <charset val="238"/>
    </font>
    <font>
      <b/>
      <i/>
      <vertAlign val="superscript"/>
      <sz val="8.5"/>
      <name val="Times New Roman"/>
      <family val="1"/>
      <charset val="238"/>
    </font>
    <font>
      <b/>
      <vertAlign val="superscript"/>
      <sz val="8.5"/>
      <name val="Times New Roman"/>
      <family val="1"/>
      <charset val="238"/>
    </font>
    <font>
      <b/>
      <sz val="4"/>
      <name val="Times New Roman"/>
      <family val="1"/>
      <charset val="238"/>
    </font>
    <font>
      <b/>
      <sz val="10"/>
      <name val="Times New Roman"/>
      <family val="1"/>
      <charset val="238"/>
    </font>
    <font>
      <sz val="9"/>
      <name val="Times New Roman"/>
      <family val="1"/>
      <charset val="238"/>
    </font>
    <font>
      <sz val="5"/>
      <name val="Times New Roman"/>
      <family val="1"/>
      <charset val="238"/>
    </font>
    <font>
      <i/>
      <sz val="7.5"/>
      <name val="Times New Roman"/>
      <family val="1"/>
      <charset val="238"/>
    </font>
    <font>
      <sz val="7.5"/>
      <name val="Times New Roman"/>
      <family val="1"/>
      <charset val="238"/>
    </font>
    <font>
      <i/>
      <vertAlign val="superscript"/>
      <sz val="9"/>
      <name val="Times New Roman"/>
      <family val="1"/>
      <charset val="238"/>
    </font>
    <font>
      <i/>
      <vertAlign val="superscript"/>
      <sz val="8.5"/>
      <color theme="1"/>
      <name val="Times New Roman"/>
      <family val="1"/>
      <charset val="238"/>
    </font>
    <font>
      <sz val="8.5"/>
      <color indexed="10"/>
      <name val="Times New Roman"/>
      <family val="1"/>
      <charset val="238"/>
    </font>
    <font>
      <b/>
      <vertAlign val="superscript"/>
      <sz val="8.5"/>
      <color theme="1"/>
      <name val="Times New Roman"/>
      <family val="1"/>
      <charset val="238"/>
    </font>
    <font>
      <sz val="10"/>
      <color indexed="8"/>
      <name val="Arial CE"/>
    </font>
    <font>
      <b/>
      <sz val="11"/>
      <color theme="1"/>
      <name val="Czcionka tekstu podstawowego"/>
      <family val="2"/>
      <charset val="238"/>
    </font>
    <font>
      <i/>
      <vertAlign val="superscript"/>
      <sz val="7.5"/>
      <color indexed="8"/>
      <name val="Times New Roman"/>
      <family val="1"/>
      <charset val="238"/>
    </font>
    <font>
      <sz val="12"/>
      <color theme="1"/>
      <name val="Times New Roman"/>
      <family val="1"/>
      <charset val="238"/>
    </font>
    <font>
      <sz val="11"/>
      <color rgb="FFFF0000"/>
      <name val="Calibri"/>
      <family val="2"/>
      <scheme val="minor"/>
    </font>
    <font>
      <sz val="8.5"/>
      <color theme="1"/>
      <name val="Calibri"/>
      <family val="2"/>
      <scheme val="minor"/>
    </font>
    <font>
      <u/>
      <sz val="10"/>
      <color indexed="12"/>
      <name val="Arial CE"/>
      <charset val="238"/>
    </font>
    <font>
      <sz val="10"/>
      <color theme="1"/>
      <name val="Arial"/>
      <family val="2"/>
      <charset val="238"/>
    </font>
    <font>
      <sz val="10"/>
      <name val="Calibri"/>
      <family val="2"/>
      <scheme val="minor"/>
    </font>
    <font>
      <b/>
      <sz val="9"/>
      <color theme="1"/>
      <name val="Czcionka tekstu podstawowego"/>
      <charset val="238"/>
    </font>
    <font>
      <sz val="10"/>
      <color theme="1"/>
      <name val="Czcionka tekstu podstawowego"/>
      <family val="2"/>
      <charset val="238"/>
    </font>
    <font>
      <b/>
      <i/>
      <vertAlign val="superscript"/>
      <sz val="8.5"/>
      <color theme="1"/>
      <name val="Times New Roman"/>
      <family val="1"/>
      <charset val="238"/>
    </font>
    <font>
      <i/>
      <vertAlign val="superscript"/>
      <sz val="10"/>
      <name val="Times New Roman"/>
      <family val="1"/>
      <charset val="238"/>
    </font>
    <font>
      <i/>
      <vertAlign val="superscript"/>
      <sz val="10"/>
      <color rgb="FF000000"/>
      <name val="Times New Roman"/>
      <family val="1"/>
      <charset val="238"/>
    </font>
    <font>
      <i/>
      <vertAlign val="superscript"/>
      <sz val="10"/>
      <color theme="1"/>
      <name val="Times New Roman"/>
      <family val="1"/>
      <charset val="238"/>
    </font>
    <font>
      <u/>
      <sz val="11"/>
      <name val="Calibri"/>
      <family val="2"/>
      <scheme val="minor"/>
    </font>
    <font>
      <sz val="8.5"/>
      <color rgb="FFFF0000"/>
      <name val="Times New Roman"/>
      <family val="1"/>
      <charset val="238"/>
    </font>
    <font>
      <b/>
      <sz val="8.5"/>
      <color rgb="FFFF0000"/>
      <name val="Times New Roman"/>
      <family val="1"/>
      <charset val="238"/>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medium">
        <color indexed="64"/>
      </right>
      <top/>
      <bottom/>
      <diagonal/>
    </border>
  </borders>
  <cellStyleXfs count="21">
    <xf numFmtId="0" fontId="0" fillId="0" borderId="0"/>
    <xf numFmtId="0" fontId="10" fillId="0" borderId="0"/>
    <xf numFmtId="43" fontId="11" fillId="0" borderId="0" applyFont="0" applyFill="0" applyBorder="0" applyAlignment="0" applyProtection="0"/>
    <xf numFmtId="43" fontId="72" fillId="0" borderId="0" applyFont="0" applyFill="0" applyBorder="0" applyAlignment="0" applyProtection="0"/>
    <xf numFmtId="0" fontId="71" fillId="0" borderId="0" applyNumberFormat="0" applyFill="0" applyBorder="0" applyAlignment="0" applyProtection="0"/>
    <xf numFmtId="0" fontId="72" fillId="0" borderId="0"/>
    <xf numFmtId="0" fontId="12" fillId="0" borderId="0"/>
    <xf numFmtId="0" fontId="10" fillId="0" borderId="0"/>
    <xf numFmtId="9" fontId="70" fillId="0" borderId="0" applyFont="0" applyFill="0" applyBorder="0" applyAlignment="0" applyProtection="0"/>
    <xf numFmtId="44" fontId="11" fillId="0" borderId="0" applyFont="0" applyFill="0" applyBorder="0" applyAlignment="0" applyProtection="0"/>
    <xf numFmtId="43" fontId="70" fillId="0" borderId="0" applyFont="0" applyFill="0" applyBorder="0" applyAlignment="0" applyProtection="0"/>
    <xf numFmtId="0" fontId="70" fillId="0" borderId="0"/>
    <xf numFmtId="0" fontId="10" fillId="0" borderId="0"/>
    <xf numFmtId="0" fontId="105" fillId="0" borderId="0" applyNumberFormat="0" applyFill="0" applyBorder="0" applyAlignment="0" applyProtection="0">
      <alignment vertical="top"/>
      <protection locked="0"/>
    </xf>
    <xf numFmtId="0" fontId="10" fillId="0" borderId="0"/>
    <xf numFmtId="0" fontId="106" fillId="0" borderId="0"/>
    <xf numFmtId="9" fontId="10" fillId="0" borderId="0" applyFont="0" applyFill="0" applyBorder="0" applyAlignment="0" applyProtection="0"/>
    <xf numFmtId="44" fontId="10" fillId="0" borderId="0" applyFont="0" applyFill="0" applyBorder="0" applyAlignment="0" applyProtection="0"/>
    <xf numFmtId="0" fontId="3" fillId="0" borderId="0"/>
    <xf numFmtId="0" fontId="3" fillId="0" borderId="0"/>
    <xf numFmtId="0" fontId="1" fillId="0" borderId="0"/>
  </cellStyleXfs>
  <cellXfs count="2711">
    <xf numFmtId="0" fontId="0" fillId="0" borderId="0" xfId="0"/>
    <xf numFmtId="0" fontId="73" fillId="0" borderId="0" xfId="4" applyFont="1"/>
    <xf numFmtId="0" fontId="72" fillId="0" borderId="0" xfId="5"/>
    <xf numFmtId="0" fontId="5" fillId="0" borderId="0" xfId="5" applyFont="1" applyAlignment="1">
      <alignment vertical="center"/>
    </xf>
    <xf numFmtId="0" fontId="6" fillId="0" borderId="0" xfId="5" applyFont="1" applyAlignment="1">
      <alignment vertical="center"/>
    </xf>
    <xf numFmtId="0" fontId="72" fillId="0" borderId="0" xfId="5" applyAlignment="1">
      <alignment vertical="center"/>
    </xf>
    <xf numFmtId="164" fontId="6" fillId="0" borderId="0" xfId="5" applyNumberFormat="1" applyFont="1" applyBorder="1" applyAlignment="1">
      <alignment horizontal="center" wrapText="1"/>
    </xf>
    <xf numFmtId="164" fontId="8" fillId="0" borderId="0" xfId="5" applyNumberFormat="1" applyFont="1" applyBorder="1" applyAlignment="1">
      <alignment horizontal="right" wrapText="1"/>
    </xf>
    <xf numFmtId="164" fontId="8" fillId="0" borderId="3" xfId="5" applyNumberFormat="1" applyFont="1" applyBorder="1" applyAlignment="1">
      <alignment horizontal="right"/>
    </xf>
    <xf numFmtId="0" fontId="6" fillId="0" borderId="3" xfId="5" applyFont="1" applyBorder="1" applyAlignment="1">
      <alignment horizontal="right" wrapText="1"/>
    </xf>
    <xf numFmtId="0" fontId="6" fillId="0" borderId="4" xfId="5" applyFont="1" applyBorder="1" applyAlignment="1">
      <alignment horizontal="center" wrapText="1"/>
    </xf>
    <xf numFmtId="164" fontId="8" fillId="0" borderId="0" xfId="5" applyNumberFormat="1" applyFont="1" applyAlignment="1">
      <alignment horizontal="right"/>
    </xf>
    <xf numFmtId="0" fontId="8" fillId="0" borderId="0" xfId="5" applyFont="1" applyBorder="1" applyAlignment="1">
      <alignment horizontal="left" wrapText="1"/>
    </xf>
    <xf numFmtId="0" fontId="8" fillId="0" borderId="0" xfId="5" applyFont="1" applyBorder="1" applyAlignment="1">
      <alignment horizontal="right" wrapText="1"/>
    </xf>
    <xf numFmtId="0" fontId="6" fillId="0" borderId="0" xfId="5" applyFont="1" applyAlignment="1">
      <alignment vertical="top"/>
    </xf>
    <xf numFmtId="0" fontId="6" fillId="0" borderId="0" xfId="5" applyFont="1" applyBorder="1" applyAlignment="1">
      <alignment horizontal="right" wrapText="1"/>
    </xf>
    <xf numFmtId="0" fontId="6" fillId="0" borderId="0" xfId="5" applyFont="1" applyBorder="1" applyAlignment="1">
      <alignment horizontal="center" wrapText="1"/>
    </xf>
    <xf numFmtId="0" fontId="8" fillId="0" borderId="0" xfId="5" applyFont="1"/>
    <xf numFmtId="0" fontId="7" fillId="0" borderId="0" xfId="5" applyFont="1"/>
    <xf numFmtId="0" fontId="72" fillId="0" borderId="0" xfId="5" applyBorder="1"/>
    <xf numFmtId="0" fontId="8" fillId="0" borderId="8" xfId="5" applyFont="1" applyBorder="1" applyAlignment="1">
      <alignment horizontal="center" vertical="center" wrapText="1"/>
    </xf>
    <xf numFmtId="0" fontId="8" fillId="0" borderId="0" xfId="5" applyFont="1" applyBorder="1" applyAlignment="1">
      <alignment horizontal="right"/>
    </xf>
    <xf numFmtId="0" fontId="8" fillId="0" borderId="5" xfId="5" applyFont="1" applyBorder="1" applyAlignment="1">
      <alignment horizontal="right"/>
    </xf>
    <xf numFmtId="164" fontId="8" fillId="0" borderId="0" xfId="5" applyNumberFormat="1" applyFont="1" applyBorder="1" applyAlignment="1">
      <alignment horizontal="right"/>
    </xf>
    <xf numFmtId="0" fontId="8" fillId="0" borderId="0" xfId="5" applyFont="1" applyBorder="1" applyAlignment="1">
      <alignment horizontal="left" vertical="center" wrapText="1"/>
    </xf>
    <xf numFmtId="0" fontId="8" fillId="0" borderId="0" xfId="5" applyFont="1" applyBorder="1" applyAlignment="1">
      <alignment horizontal="right" vertical="center" wrapText="1"/>
    </xf>
    <xf numFmtId="164" fontId="72" fillId="0" borderId="0" xfId="5" applyNumberFormat="1" applyBorder="1"/>
    <xf numFmtId="0" fontId="72" fillId="0" borderId="3" xfId="5" applyBorder="1"/>
    <xf numFmtId="0" fontId="7" fillId="0" borderId="0" xfId="5" applyFont="1" applyBorder="1" applyAlignment="1">
      <alignment horizontal="left"/>
    </xf>
    <xf numFmtId="0" fontId="7" fillId="0" borderId="0" xfId="5" applyFont="1" applyBorder="1" applyAlignment="1">
      <alignment horizontal="left" wrapText="1"/>
    </xf>
    <xf numFmtId="0" fontId="8" fillId="0" borderId="4" xfId="5" applyFont="1" applyBorder="1" applyAlignment="1">
      <alignment horizontal="right"/>
    </xf>
    <xf numFmtId="0" fontId="8" fillId="0" borderId="3" xfId="5" applyFont="1" applyBorder="1"/>
    <xf numFmtId="0" fontId="8" fillId="0" borderId="5" xfId="5" applyFont="1" applyBorder="1"/>
    <xf numFmtId="164" fontId="8" fillId="0" borderId="4" xfId="5" applyNumberFormat="1" applyFont="1" applyBorder="1" applyAlignment="1">
      <alignment horizontal="right"/>
    </xf>
    <xf numFmtId="0" fontId="7" fillId="0" borderId="0" xfId="5" applyFont="1" applyBorder="1" applyAlignment="1">
      <alignment horizontal="justify"/>
    </xf>
    <xf numFmtId="0" fontId="8" fillId="0" borderId="0" xfId="5" applyFont="1" applyBorder="1" applyAlignment="1">
      <alignment horizontal="left" wrapText="1"/>
    </xf>
    <xf numFmtId="0" fontId="8" fillId="0" borderId="9" xfId="5" applyFont="1" applyBorder="1" applyAlignment="1">
      <alignment horizontal="center" vertical="center" wrapText="1"/>
    </xf>
    <xf numFmtId="0" fontId="72" fillId="0" borderId="0" xfId="5" applyAlignment="1"/>
    <xf numFmtId="164" fontId="8" fillId="0" borderId="0" xfId="5" applyNumberFormat="1" applyFont="1" applyBorder="1"/>
    <xf numFmtId="0" fontId="21" fillId="0" borderId="0" xfId="5" applyFont="1"/>
    <xf numFmtId="164" fontId="8" fillId="0" borderId="0" xfId="5" applyNumberFormat="1" applyFont="1" applyAlignment="1">
      <alignment horizontal="left" indent="3"/>
    </xf>
    <xf numFmtId="164" fontId="8" fillId="0" borderId="0" xfId="5" applyNumberFormat="1" applyFont="1" applyBorder="1" applyAlignment="1">
      <alignment horizontal="left" wrapText="1" indent="3"/>
    </xf>
    <xf numFmtId="0" fontId="72" fillId="0" borderId="0" xfId="5" applyAlignment="1">
      <alignment horizontal="left" indent="3"/>
    </xf>
    <xf numFmtId="0" fontId="22" fillId="0" borderId="0" xfId="5" applyFont="1"/>
    <xf numFmtId="164" fontId="8" fillId="0" borderId="0" xfId="5" applyNumberFormat="1" applyFont="1"/>
    <xf numFmtId="164" fontId="72" fillId="0" borderId="0" xfId="5" applyNumberFormat="1"/>
    <xf numFmtId="164" fontId="8" fillId="0" borderId="0" xfId="5" applyNumberFormat="1" applyFont="1" applyBorder="1" applyAlignment="1">
      <alignment horizontal="left" indent="3"/>
    </xf>
    <xf numFmtId="164" fontId="25" fillId="0" borderId="0" xfId="5" applyNumberFormat="1" applyFont="1"/>
    <xf numFmtId="164" fontId="26" fillId="0" borderId="0" xfId="5" applyNumberFormat="1" applyFont="1"/>
    <xf numFmtId="2" fontId="25" fillId="0" borderId="0" xfId="5" applyNumberFormat="1" applyFont="1"/>
    <xf numFmtId="0" fontId="6" fillId="0" borderId="0" xfId="5" applyFont="1" applyAlignment="1"/>
    <xf numFmtId="164" fontId="8" fillId="0" borderId="0" xfId="5" applyNumberFormat="1" applyFont="1" applyBorder="1" applyAlignment="1">
      <alignment horizontal="right" vertical="center"/>
    </xf>
    <xf numFmtId="164" fontId="8" fillId="0" borderId="0" xfId="5" applyNumberFormat="1" applyFont="1" applyBorder="1" applyAlignment="1">
      <alignment horizontal="right" vertical="center" wrapText="1"/>
    </xf>
    <xf numFmtId="164" fontId="8" fillId="0" borderId="0" xfId="5" applyNumberFormat="1" applyFont="1" applyFill="1" applyBorder="1" applyAlignment="1">
      <alignment horizontal="right" wrapText="1"/>
    </xf>
    <xf numFmtId="0" fontId="26" fillId="0" borderId="0" xfId="5" applyFont="1" applyAlignment="1"/>
    <xf numFmtId="0" fontId="26" fillId="0" borderId="0" xfId="5" applyFont="1"/>
    <xf numFmtId="0" fontId="16" fillId="0" borderId="9" xfId="5" applyFont="1" applyBorder="1" applyAlignment="1">
      <alignment horizontal="center" vertical="center" wrapText="1"/>
    </xf>
    <xf numFmtId="164" fontId="8" fillId="0" borderId="3" xfId="5" applyNumberFormat="1" applyFont="1" applyFill="1" applyBorder="1" applyAlignment="1">
      <alignment horizontal="right" wrapText="1"/>
    </xf>
    <xf numFmtId="164" fontId="8" fillId="0" borderId="4" xfId="5" applyNumberFormat="1" applyFont="1" applyFill="1" applyBorder="1" applyAlignment="1">
      <alignment horizontal="right" wrapText="1"/>
    </xf>
    <xf numFmtId="164" fontId="74" fillId="0" borderId="0" xfId="5" applyNumberFormat="1" applyFont="1"/>
    <xf numFmtId="164" fontId="9" fillId="0" borderId="0" xfId="5" applyNumberFormat="1" applyFont="1" applyFill="1" applyBorder="1" applyAlignment="1" applyProtection="1">
      <alignment horizontal="right" vertical="center"/>
    </xf>
    <xf numFmtId="164" fontId="9" fillId="0" borderId="0" xfId="5" applyNumberFormat="1" applyFont="1" applyBorder="1" applyAlignment="1" applyProtection="1">
      <alignment horizontal="right" vertical="center" wrapText="1"/>
    </xf>
    <xf numFmtId="2" fontId="29" fillId="0" borderId="0" xfId="5" applyNumberFormat="1" applyFont="1"/>
    <xf numFmtId="2" fontId="30" fillId="0" borderId="0" xfId="5" applyNumberFormat="1" applyFont="1"/>
    <xf numFmtId="2" fontId="31" fillId="0" borderId="0" xfId="5" applyNumberFormat="1" applyFont="1"/>
    <xf numFmtId="2" fontId="32" fillId="0" borderId="0" xfId="5" applyNumberFormat="1" applyFont="1"/>
    <xf numFmtId="2" fontId="20" fillId="0" borderId="0" xfId="5" applyNumberFormat="1" applyFont="1"/>
    <xf numFmtId="0" fontId="29" fillId="0" borderId="0" xfId="5" applyFont="1"/>
    <xf numFmtId="0" fontId="7" fillId="0" borderId="0" xfId="5" applyFont="1" applyAlignment="1">
      <alignment vertical="center"/>
    </xf>
    <xf numFmtId="0" fontId="16" fillId="2" borderId="9" xfId="5" applyFont="1" applyFill="1" applyBorder="1" applyAlignment="1">
      <alignment horizontal="center" vertical="center" wrapText="1"/>
    </xf>
    <xf numFmtId="0" fontId="6" fillId="0" borderId="0" xfId="5" applyFont="1" applyAlignment="1">
      <alignment wrapText="1"/>
    </xf>
    <xf numFmtId="0" fontId="8" fillId="0" borderId="3" xfId="5" applyFont="1" applyFill="1" applyBorder="1" applyAlignment="1">
      <alignment horizontal="right" wrapText="1"/>
    </xf>
    <xf numFmtId="0" fontId="75" fillId="0" borderId="0" xfId="0" applyFont="1"/>
    <xf numFmtId="0" fontId="7" fillId="0" borderId="0" xfId="5" applyFont="1" applyFill="1" applyAlignment="1"/>
    <xf numFmtId="0" fontId="8" fillId="0" borderId="0" xfId="5" applyFont="1" applyAlignment="1">
      <alignment vertical="center"/>
    </xf>
    <xf numFmtId="0" fontId="8" fillId="0" borderId="1" xfId="5" applyFont="1" applyBorder="1" applyAlignment="1">
      <alignment horizontal="center" vertical="center" wrapText="1"/>
    </xf>
    <xf numFmtId="0" fontId="7" fillId="0" borderId="0" xfId="5" applyFont="1" applyAlignment="1">
      <alignment horizontal="left"/>
    </xf>
    <xf numFmtId="0" fontId="8" fillId="0" borderId="2" xfId="5" applyFont="1" applyBorder="1" applyAlignment="1">
      <alignment horizontal="center" vertical="center" wrapText="1"/>
    </xf>
    <xf numFmtId="0" fontId="8" fillId="0" borderId="6" xfId="5" applyFont="1" applyBorder="1" applyAlignment="1">
      <alignment horizontal="center" vertical="center" wrapText="1"/>
    </xf>
    <xf numFmtId="0" fontId="8" fillId="0" borderId="10" xfId="5" applyFont="1" applyBorder="1" applyAlignment="1">
      <alignment horizontal="center" vertical="center" wrapText="1"/>
    </xf>
    <xf numFmtId="0" fontId="8" fillId="0" borderId="0" xfId="5" applyFont="1" applyBorder="1" applyAlignment="1">
      <alignment horizontal="center" wrapText="1"/>
    </xf>
    <xf numFmtId="0" fontId="7" fillId="0" borderId="0" xfId="5" applyFont="1" applyBorder="1" applyAlignment="1">
      <alignment horizontal="left" vertical="top" wrapText="1"/>
    </xf>
    <xf numFmtId="0" fontId="8" fillId="0" borderId="0" xfId="5" applyFont="1" applyBorder="1" applyAlignment="1">
      <alignment horizontal="left"/>
    </xf>
    <xf numFmtId="0" fontId="7" fillId="0" borderId="0" xfId="5" applyFont="1" applyBorder="1" applyAlignment="1"/>
    <xf numFmtId="0" fontId="8" fillId="0" borderId="5" xfId="5" applyFont="1" applyBorder="1" applyAlignment="1">
      <alignment horizontal="left" wrapText="1"/>
    </xf>
    <xf numFmtId="0" fontId="7" fillId="0" borderId="0" xfId="5" applyFont="1" applyAlignment="1">
      <alignment horizontal="left" wrapText="1"/>
    </xf>
    <xf numFmtId="0" fontId="7" fillId="0" borderId="0" xfId="5" applyFont="1" applyBorder="1" applyAlignment="1">
      <alignment wrapText="1"/>
    </xf>
    <xf numFmtId="1" fontId="8" fillId="0" borderId="0" xfId="5" applyNumberFormat="1" applyFont="1" applyBorder="1" applyAlignment="1">
      <alignment horizontal="right"/>
    </xf>
    <xf numFmtId="0" fontId="7" fillId="0" borderId="0" xfId="5" applyFont="1" applyAlignment="1">
      <alignment horizontal="left" vertical="center"/>
    </xf>
    <xf numFmtId="0" fontId="33" fillId="0" borderId="0" xfId="5" applyFont="1"/>
    <xf numFmtId="0" fontId="8" fillId="0" borderId="0" xfId="5" applyFont="1" applyAlignment="1">
      <alignment horizontal="left" vertical="center"/>
    </xf>
    <xf numFmtId="0" fontId="72" fillId="0" borderId="0" xfId="5" applyFont="1" applyBorder="1"/>
    <xf numFmtId="0" fontId="72" fillId="0" borderId="0" xfId="5" applyFont="1" applyBorder="1" applyAlignment="1">
      <alignment horizontal="right"/>
    </xf>
    <xf numFmtId="0" fontId="6" fillId="0" borderId="0" xfId="5" applyFont="1" applyBorder="1" applyAlignment="1">
      <alignment horizontal="left"/>
    </xf>
    <xf numFmtId="0" fontId="72" fillId="0" borderId="0" xfId="5" applyBorder="1" applyAlignment="1"/>
    <xf numFmtId="0" fontId="9" fillId="0" borderId="0" xfId="5" applyFont="1" applyFill="1" applyBorder="1" applyAlignment="1">
      <alignment horizontal="right"/>
    </xf>
    <xf numFmtId="164" fontId="9" fillId="0" borderId="0" xfId="5" applyNumberFormat="1" applyFont="1" applyFill="1" applyBorder="1" applyAlignment="1">
      <alignment horizontal="right"/>
    </xf>
    <xf numFmtId="0" fontId="72" fillId="0" borderId="10" xfId="5" applyBorder="1" applyAlignment="1"/>
    <xf numFmtId="0" fontId="7" fillId="0" borderId="10" xfId="5" applyFont="1" applyBorder="1" applyAlignment="1"/>
    <xf numFmtId="0" fontId="6" fillId="0" borderId="3" xfId="5" applyFont="1" applyFill="1" applyBorder="1" applyAlignment="1">
      <alignment horizontal="right"/>
    </xf>
    <xf numFmtId="0" fontId="8" fillId="0" borderId="3" xfId="5" applyFont="1" applyFill="1" applyBorder="1" applyAlignment="1">
      <alignment horizontal="right"/>
    </xf>
    <xf numFmtId="0" fontId="8" fillId="0" borderId="0" xfId="5" applyFont="1" applyFill="1" applyAlignment="1">
      <alignment horizontal="right"/>
    </xf>
    <xf numFmtId="164" fontId="8" fillId="0" borderId="0" xfId="5" applyNumberFormat="1" applyFont="1" applyFill="1" applyBorder="1" applyAlignment="1">
      <alignment horizontal="right"/>
    </xf>
    <xf numFmtId="0" fontId="8" fillId="0" borderId="0" xfId="5" applyFont="1" applyFill="1" applyBorder="1" applyAlignment="1">
      <alignment horizontal="right"/>
    </xf>
    <xf numFmtId="1" fontId="9" fillId="0" borderId="0" xfId="5" applyNumberFormat="1" applyFont="1" applyFill="1" applyBorder="1" applyAlignment="1">
      <alignment horizontal="right"/>
    </xf>
    <xf numFmtId="0" fontId="8" fillId="0" borderId="8" xfId="5" applyFont="1" applyFill="1" applyBorder="1" applyAlignment="1">
      <alignment horizontal="center" vertical="center" wrapText="1"/>
    </xf>
    <xf numFmtId="0" fontId="8" fillId="0" borderId="9" xfId="5" applyFont="1" applyFill="1" applyBorder="1" applyAlignment="1">
      <alignment horizontal="center" vertical="center" wrapText="1"/>
    </xf>
    <xf numFmtId="0" fontId="6" fillId="0" borderId="3" xfId="5" applyFont="1" applyFill="1" applyBorder="1" applyAlignment="1">
      <alignment horizontal="right" wrapText="1"/>
    </xf>
    <xf numFmtId="164" fontId="6" fillId="0" borderId="3" xfId="5" applyNumberFormat="1" applyFont="1" applyFill="1" applyBorder="1" applyAlignment="1">
      <alignment horizontal="right" wrapText="1"/>
    </xf>
    <xf numFmtId="0" fontId="72" fillId="0" borderId="0" xfId="5" applyAlignment="1">
      <alignment wrapText="1"/>
    </xf>
    <xf numFmtId="0" fontId="6" fillId="0" borderId="0" xfId="5" applyFont="1" applyAlignment="1">
      <alignment horizontal="left" wrapText="1" indent="1"/>
    </xf>
    <xf numFmtId="0" fontId="72" fillId="0" borderId="0" xfId="5" applyAlignment="1">
      <alignment horizontal="left"/>
    </xf>
    <xf numFmtId="0" fontId="8" fillId="0" borderId="0" xfId="5" applyFont="1" applyAlignment="1">
      <alignment horizontal="left" wrapText="1"/>
    </xf>
    <xf numFmtId="0" fontId="45" fillId="0" borderId="0" xfId="5" applyFont="1" applyAlignment="1"/>
    <xf numFmtId="0" fontId="7" fillId="0" borderId="4" xfId="5" applyFont="1" applyBorder="1" applyAlignment="1">
      <alignment horizontal="left" wrapText="1"/>
    </xf>
    <xf numFmtId="0" fontId="8" fillId="0" borderId="0" xfId="5" applyFont="1" applyFill="1" applyBorder="1" applyAlignment="1"/>
    <xf numFmtId="0" fontId="77" fillId="0" borderId="0" xfId="5" applyFont="1" applyFill="1" applyBorder="1" applyAlignment="1">
      <alignment vertical="center"/>
    </xf>
    <xf numFmtId="0" fontId="72" fillId="0" borderId="0" xfId="5" applyFill="1" applyBorder="1" applyAlignment="1">
      <alignment vertical="center"/>
    </xf>
    <xf numFmtId="0" fontId="0" fillId="0" borderId="0" xfId="0" applyFill="1"/>
    <xf numFmtId="0" fontId="72" fillId="0" borderId="0" xfId="5" applyFill="1"/>
    <xf numFmtId="0" fontId="72" fillId="0" borderId="0" xfId="5" applyBorder="1" applyAlignment="1">
      <alignment horizontal="right"/>
    </xf>
    <xf numFmtId="0" fontId="72" fillId="0" borderId="0" xfId="5" applyBorder="1" applyAlignment="1">
      <alignment horizontal="center"/>
    </xf>
    <xf numFmtId="0" fontId="23" fillId="0" borderId="0" xfId="5" applyFont="1" applyBorder="1" applyAlignment="1">
      <alignment horizontal="center" wrapText="1"/>
    </xf>
    <xf numFmtId="165" fontId="9" fillId="0" borderId="0" xfId="5" applyNumberFormat="1" applyFont="1" applyBorder="1" applyAlignment="1">
      <alignment horizontal="right" vertical="center"/>
    </xf>
    <xf numFmtId="164" fontId="9" fillId="0" borderId="0" xfId="5" applyNumberFormat="1" applyFont="1" applyBorder="1" applyAlignment="1">
      <alignment horizontal="right"/>
    </xf>
    <xf numFmtId="164" fontId="9" fillId="0" borderId="0" xfId="5" applyNumberFormat="1" applyFont="1" applyBorder="1" applyAlignment="1">
      <alignment horizontal="right" vertical="center"/>
    </xf>
    <xf numFmtId="165" fontId="9" fillId="0" borderId="0" xfId="5" applyNumberFormat="1" applyFont="1" applyBorder="1"/>
    <xf numFmtId="165" fontId="9" fillId="0" borderId="0" xfId="5" applyNumberFormat="1" applyFont="1" applyBorder="1" applyAlignment="1">
      <alignment horizontal="right"/>
    </xf>
    <xf numFmtId="164" fontId="9" fillId="0" borderId="4" xfId="2" applyNumberFormat="1" applyFont="1" applyBorder="1" applyAlignment="1">
      <alignment horizontal="right" vertical="center"/>
    </xf>
    <xf numFmtId="0" fontId="5" fillId="0" borderId="0" xfId="0" applyFont="1" applyAlignment="1">
      <alignment vertical="center"/>
    </xf>
    <xf numFmtId="0" fontId="5" fillId="0" borderId="0" xfId="0" applyFont="1"/>
    <xf numFmtId="0" fontId="47" fillId="0" borderId="0" xfId="0" applyFont="1"/>
    <xf numFmtId="164" fontId="6" fillId="0" borderId="0" xfId="0" applyNumberFormat="1" applyFont="1" applyBorder="1" applyAlignment="1">
      <alignment horizontal="right" wrapText="1"/>
    </xf>
    <xf numFmtId="0" fontId="41" fillId="0" borderId="0" xfId="0" applyFont="1" applyAlignment="1">
      <alignment horizontal="left" vertical="center"/>
    </xf>
    <xf numFmtId="164" fontId="6" fillId="0" borderId="3" xfId="0" applyNumberFormat="1" applyFont="1" applyFill="1" applyBorder="1" applyAlignment="1">
      <alignment horizontal="right" wrapText="1"/>
    </xf>
    <xf numFmtId="1" fontId="8" fillId="0" borderId="3" xfId="0" applyNumberFormat="1" applyFont="1" applyFill="1" applyBorder="1" applyAlignment="1">
      <alignment horizontal="right" wrapText="1"/>
    </xf>
    <xf numFmtId="0" fontId="8" fillId="0" borderId="4" xfId="0" applyFont="1" applyFill="1" applyBorder="1" applyAlignment="1">
      <alignment horizontal="right" wrapText="1"/>
    </xf>
    <xf numFmtId="0" fontId="8" fillId="0" borderId="1"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9" xfId="0" applyFont="1" applyBorder="1" applyAlignment="1">
      <alignment horizontal="center" vertical="center" wrapText="1"/>
    </xf>
    <xf numFmtId="0" fontId="8" fillId="0" borderId="0" xfId="5" applyFont="1" applyBorder="1" applyAlignment="1">
      <alignment horizontal="center" vertical="center" wrapText="1"/>
    </xf>
    <xf numFmtId="0" fontId="41" fillId="0" borderId="0" xfId="5" applyFont="1" applyAlignment="1">
      <alignment horizontal="left"/>
    </xf>
    <xf numFmtId="0" fontId="6" fillId="0" borderId="3" xfId="5" applyFont="1" applyBorder="1" applyAlignment="1">
      <alignment horizontal="center" wrapText="1"/>
    </xf>
    <xf numFmtId="0" fontId="5" fillId="0" borderId="0" xfId="0" applyFont="1" applyAlignment="1"/>
    <xf numFmtId="0" fontId="0" fillId="0" borderId="0" xfId="0" applyAlignment="1"/>
    <xf numFmtId="0" fontId="41" fillId="0" borderId="0" xfId="0" applyFont="1" applyAlignment="1">
      <alignment horizontal="left"/>
    </xf>
    <xf numFmtId="0" fontId="8" fillId="0" borderId="3" xfId="5" applyFont="1" applyBorder="1" applyAlignment="1">
      <alignment horizontal="center" wrapText="1"/>
    </xf>
    <xf numFmtId="0" fontId="7" fillId="0" borderId="0" xfId="5" applyFont="1" applyAlignment="1">
      <alignment wrapText="1"/>
    </xf>
    <xf numFmtId="0" fontId="7" fillId="0" borderId="3" xfId="5" applyFont="1" applyBorder="1" applyAlignment="1">
      <alignment horizontal="center" wrapText="1"/>
    </xf>
    <xf numFmtId="0" fontId="7" fillId="0" borderId="0" xfId="5" applyFont="1" applyBorder="1" applyAlignment="1">
      <alignment horizontal="left" wrapText="1" indent="1"/>
    </xf>
    <xf numFmtId="0" fontId="72" fillId="0" borderId="0" xfId="5" applyFont="1" applyAlignment="1"/>
    <xf numFmtId="0" fontId="72" fillId="0" borderId="0" xfId="5" applyFont="1" applyBorder="1" applyAlignment="1"/>
    <xf numFmtId="0" fontId="7" fillId="0" borderId="0" xfId="5" applyFont="1" applyAlignment="1">
      <alignment horizontal="left" wrapText="1" indent="1"/>
    </xf>
    <xf numFmtId="0" fontId="8" fillId="0" borderId="0" xfId="5" applyFont="1" applyBorder="1" applyAlignment="1">
      <alignment horizontal="left"/>
    </xf>
    <xf numFmtId="0" fontId="7" fillId="0" borderId="0" xfId="5" applyFont="1" applyBorder="1" applyAlignment="1">
      <alignment horizontal="left" wrapText="1" indent="2"/>
    </xf>
    <xf numFmtId="0" fontId="8" fillId="0" borderId="8" xfId="0" applyFont="1" applyBorder="1" applyAlignment="1">
      <alignment horizontal="center" vertical="center" wrapText="1"/>
    </xf>
    <xf numFmtId="0" fontId="6" fillId="0" borderId="3" xfId="0" applyFont="1" applyBorder="1" applyAlignment="1">
      <alignment horizontal="right" wrapText="1"/>
    </xf>
    <xf numFmtId="164" fontId="6" fillId="0" borderId="3" xfId="0" applyNumberFormat="1" applyFont="1" applyBorder="1" applyAlignment="1">
      <alignment horizontal="right" wrapText="1"/>
    </xf>
    <xf numFmtId="0" fontId="40" fillId="0" borderId="0" xfId="0" applyFont="1" applyBorder="1" applyAlignment="1">
      <alignment wrapText="1"/>
    </xf>
    <xf numFmtId="0" fontId="8" fillId="0" borderId="0" xfId="0" applyFont="1" applyAlignment="1"/>
    <xf numFmtId="0" fontId="7" fillId="0" borderId="0" xfId="0" applyFont="1" applyAlignment="1">
      <alignment horizontal="left"/>
    </xf>
    <xf numFmtId="2" fontId="8" fillId="0" borderId="3" xfId="0" applyNumberFormat="1" applyFont="1" applyBorder="1" applyAlignment="1">
      <alignment horizontal="right" wrapText="1"/>
    </xf>
    <xf numFmtId="2" fontId="8" fillId="0" borderId="5" xfId="0" applyNumberFormat="1" applyFont="1" applyBorder="1" applyAlignment="1">
      <alignment horizontal="right" wrapText="1"/>
    </xf>
    <xf numFmtId="0" fontId="8" fillId="0" borderId="0" xfId="0" applyFont="1" applyBorder="1" applyAlignment="1">
      <alignment horizontal="right" wrapText="1"/>
    </xf>
    <xf numFmtId="0" fontId="7" fillId="0" borderId="0" xfId="0" applyFont="1" applyBorder="1" applyAlignment="1">
      <alignment horizontal="left" wrapText="1"/>
    </xf>
    <xf numFmtId="2" fontId="9" fillId="0" borderId="3" xfId="0" applyNumberFormat="1" applyFont="1" applyBorder="1" applyAlignment="1">
      <alignment horizontal="right" wrapText="1"/>
    </xf>
    <xf numFmtId="0" fontId="7" fillId="0" borderId="0" xfId="0" applyFont="1" applyBorder="1" applyAlignment="1">
      <alignment wrapText="1"/>
    </xf>
    <xf numFmtId="0" fontId="7" fillId="0" borderId="0" xfId="0" applyFont="1" applyAlignment="1">
      <alignment horizontal="left" wrapText="1"/>
    </xf>
    <xf numFmtId="0" fontId="8" fillId="0" borderId="0" xfId="0" applyFont="1" applyAlignment="1">
      <alignment wrapText="1"/>
    </xf>
    <xf numFmtId="164" fontId="75" fillId="0" borderId="3" xfId="0" applyNumberFormat="1" applyFont="1" applyBorder="1" applyAlignment="1">
      <alignment horizontal="right" wrapText="1"/>
    </xf>
    <xf numFmtId="164" fontId="75" fillId="0" borderId="4" xfId="0" applyNumberFormat="1" applyFont="1" applyBorder="1" applyAlignment="1">
      <alignment horizontal="right" wrapText="1"/>
    </xf>
    <xf numFmtId="164" fontId="78" fillId="0" borderId="4" xfId="0" applyNumberFormat="1" applyFont="1" applyBorder="1" applyAlignment="1">
      <alignment horizontal="right" wrapText="1"/>
    </xf>
    <xf numFmtId="164" fontId="8" fillId="0" borderId="3" xfId="0" applyNumberFormat="1" applyFont="1" applyBorder="1" applyAlignment="1">
      <alignment horizontal="right" vertical="top" wrapText="1"/>
    </xf>
    <xf numFmtId="164" fontId="0" fillId="0" borderId="4" xfId="0" applyNumberFormat="1" applyBorder="1"/>
    <xf numFmtId="164" fontId="8" fillId="0" borderId="3" xfId="0" applyNumberFormat="1" applyFont="1" applyBorder="1" applyAlignment="1">
      <alignment horizontal="right" vertical="center" wrapText="1"/>
    </xf>
    <xf numFmtId="164" fontId="8" fillId="0" borderId="4" xfId="0" applyNumberFormat="1" applyFont="1" applyBorder="1" applyAlignment="1">
      <alignment horizontal="right" vertical="center" wrapText="1"/>
    </xf>
    <xf numFmtId="164" fontId="6" fillId="0" borderId="3" xfId="0" applyNumberFormat="1" applyFont="1" applyBorder="1" applyAlignment="1">
      <alignment horizontal="right" vertical="center" wrapText="1"/>
    </xf>
    <xf numFmtId="164" fontId="6" fillId="0" borderId="4" xfId="0" applyNumberFormat="1" applyFont="1" applyBorder="1" applyAlignment="1">
      <alignment horizontal="right" vertical="center" wrapText="1"/>
    </xf>
    <xf numFmtId="164" fontId="8" fillId="0" borderId="3" xfId="0" applyNumberFormat="1" applyFont="1" applyBorder="1" applyAlignment="1">
      <alignment vertical="center" wrapText="1"/>
    </xf>
    <xf numFmtId="164" fontId="8" fillId="0" borderId="5" xfId="0" applyNumberFormat="1" applyFont="1" applyBorder="1" applyAlignment="1">
      <alignment horizontal="center" vertical="center" wrapText="1"/>
    </xf>
    <xf numFmtId="164" fontId="0" fillId="0" borderId="4" xfId="0" applyNumberFormat="1" applyBorder="1" applyAlignment="1">
      <alignment horizontal="right"/>
    </xf>
    <xf numFmtId="164" fontId="8" fillId="0" borderId="3" xfId="0" applyNumberFormat="1" applyFont="1" applyBorder="1" applyAlignment="1">
      <alignment horizontal="center" wrapText="1"/>
    </xf>
    <xf numFmtId="164" fontId="8" fillId="0" borderId="4" xfId="0" applyNumberFormat="1" applyFont="1" applyBorder="1" applyAlignment="1">
      <alignment horizontal="center" wrapText="1"/>
    </xf>
    <xf numFmtId="164" fontId="7" fillId="0" borderId="3" xfId="0" applyNumberFormat="1" applyFont="1" applyBorder="1" applyAlignment="1">
      <alignment horizontal="center" vertical="top" wrapText="1"/>
    </xf>
    <xf numFmtId="164" fontId="7" fillId="0" borderId="4" xfId="0" applyNumberFormat="1" applyFont="1" applyBorder="1" applyAlignment="1">
      <alignment horizontal="center" vertical="top" wrapText="1"/>
    </xf>
    <xf numFmtId="164" fontId="8" fillId="0" borderId="3" xfId="0" applyNumberFormat="1" applyFont="1" applyBorder="1" applyAlignment="1">
      <alignment horizontal="right" wrapText="1"/>
    </xf>
    <xf numFmtId="164" fontId="8" fillId="0" borderId="4" xfId="0" applyNumberFormat="1" applyFont="1" applyBorder="1" applyAlignment="1">
      <alignment horizontal="right" wrapText="1"/>
    </xf>
    <xf numFmtId="164" fontId="6" fillId="0" borderId="4" xfId="0" applyNumberFormat="1" applyFont="1" applyBorder="1" applyAlignment="1">
      <alignment horizontal="right" wrapText="1"/>
    </xf>
    <xf numFmtId="0" fontId="7" fillId="0" borderId="0" xfId="0" applyFont="1" applyAlignment="1">
      <alignment horizontal="justify" wrapText="1"/>
    </xf>
    <xf numFmtId="0" fontId="8" fillId="0" borderId="0" xfId="0" applyFont="1" applyBorder="1" applyAlignment="1">
      <alignment horizontal="left" wrapText="1"/>
    </xf>
    <xf numFmtId="0" fontId="8" fillId="0" borderId="0" xfId="0" applyFont="1" applyFill="1" applyBorder="1" applyAlignment="1">
      <alignment horizontal="left" wrapText="1"/>
    </xf>
    <xf numFmtId="0" fontId="0" fillId="0" borderId="4" xfId="0" applyBorder="1"/>
    <xf numFmtId="164" fontId="8" fillId="0" borderId="3" xfId="0" applyNumberFormat="1" applyFont="1" applyBorder="1" applyAlignment="1">
      <alignment horizontal="right"/>
    </xf>
    <xf numFmtId="164" fontId="8" fillId="0" borderId="4" xfId="0" applyNumberFormat="1" applyFont="1" applyBorder="1" applyAlignment="1">
      <alignment horizontal="right"/>
    </xf>
    <xf numFmtId="0" fontId="8" fillId="0" borderId="3" xfId="0" applyFont="1" applyBorder="1" applyAlignment="1">
      <alignment horizontal="right"/>
    </xf>
    <xf numFmtId="164" fontId="5" fillId="0" borderId="3" xfId="0" applyNumberFormat="1" applyFont="1" applyFill="1" applyBorder="1" applyAlignment="1">
      <alignment horizontal="right" wrapText="1"/>
    </xf>
    <xf numFmtId="164" fontId="5" fillId="0" borderId="3" xfId="0" applyNumberFormat="1" applyFont="1" applyFill="1" applyBorder="1" applyAlignment="1">
      <alignment horizontal="right"/>
    </xf>
    <xf numFmtId="164" fontId="9" fillId="0" borderId="3" xfId="0" applyNumberFormat="1" applyFont="1" applyFill="1" applyBorder="1" applyAlignment="1">
      <alignment horizontal="right" vertical="center"/>
    </xf>
    <xf numFmtId="164" fontId="9" fillId="0" borderId="0" xfId="0" applyNumberFormat="1" applyFont="1" applyFill="1" applyBorder="1" applyAlignment="1">
      <alignment horizontal="right" vertical="center"/>
    </xf>
    <xf numFmtId="164" fontId="8" fillId="0" borderId="3" xfId="0" applyNumberFormat="1" applyFont="1" applyFill="1" applyBorder="1" applyAlignment="1">
      <alignment horizontal="right"/>
    </xf>
    <xf numFmtId="164" fontId="6" fillId="0" borderId="3" xfId="0" applyNumberFormat="1" applyFont="1" applyBorder="1" applyAlignment="1">
      <alignment horizontal="right"/>
    </xf>
    <xf numFmtId="164" fontId="9" fillId="0" borderId="3" xfId="0" applyNumberFormat="1" applyFont="1" applyFill="1" applyBorder="1" applyAlignment="1">
      <alignment horizontal="right" wrapText="1"/>
    </xf>
    <xf numFmtId="164" fontId="9" fillId="0" borderId="0" xfId="0" applyNumberFormat="1" applyFont="1" applyFill="1" applyBorder="1" applyAlignment="1">
      <alignment horizontal="right" wrapText="1"/>
    </xf>
    <xf numFmtId="0" fontId="7" fillId="0" borderId="0" xfId="0" applyFont="1" applyFill="1" applyBorder="1" applyAlignment="1">
      <alignment horizontal="left" vertical="center" wrapText="1"/>
    </xf>
    <xf numFmtId="164" fontId="9" fillId="0" borderId="4" xfId="0" applyNumberFormat="1" applyFont="1" applyFill="1" applyBorder="1" applyAlignment="1">
      <alignment horizontal="right" wrapText="1"/>
    </xf>
    <xf numFmtId="164" fontId="6" fillId="0" borderId="4" xfId="0" applyNumberFormat="1" applyFont="1" applyFill="1" applyBorder="1" applyAlignment="1"/>
    <xf numFmtId="164" fontId="8" fillId="0" borderId="4" xfId="0" applyNumberFormat="1" applyFont="1" applyFill="1" applyBorder="1" applyAlignment="1">
      <alignment horizontal="right"/>
    </xf>
    <xf numFmtId="164" fontId="6" fillId="0" borderId="4" xfId="0" applyNumberFormat="1" applyFont="1" applyBorder="1" applyAlignment="1">
      <alignment horizontal="right"/>
    </xf>
    <xf numFmtId="164" fontId="5" fillId="0" borderId="4" xfId="0" applyNumberFormat="1" applyFont="1" applyFill="1" applyBorder="1" applyAlignment="1">
      <alignment horizontal="right" wrapText="1"/>
    </xf>
    <xf numFmtId="0" fontId="6" fillId="0" borderId="0" xfId="0" applyFont="1" applyAlignment="1">
      <alignment horizontal="left"/>
    </xf>
    <xf numFmtId="0" fontId="6" fillId="0" borderId="0" xfId="0" applyFont="1" applyAlignment="1"/>
    <xf numFmtId="0" fontId="8" fillId="0" borderId="4" xfId="0" applyFont="1" applyBorder="1" applyAlignment="1">
      <alignment horizontal="center" vertical="center" wrapText="1"/>
    </xf>
    <xf numFmtId="164" fontId="6" fillId="0" borderId="2" xfId="0" applyNumberFormat="1" applyFont="1" applyBorder="1" applyAlignment="1">
      <alignment horizontal="right"/>
    </xf>
    <xf numFmtId="164" fontId="8" fillId="0" borderId="0" xfId="0" applyNumberFormat="1" applyFont="1" applyAlignment="1">
      <alignment horizontal="right"/>
    </xf>
    <xf numFmtId="164" fontId="8" fillId="0" borderId="0" xfId="0" applyNumberFormat="1" applyFont="1" applyBorder="1" applyAlignment="1">
      <alignment horizontal="right"/>
    </xf>
    <xf numFmtId="164" fontId="6" fillId="0" borderId="1" xfId="0" applyNumberFormat="1" applyFont="1" applyBorder="1" applyAlignment="1">
      <alignment horizontal="right"/>
    </xf>
    <xf numFmtId="164" fontId="8" fillId="0" borderId="5" xfId="0" applyNumberFormat="1" applyFont="1" applyBorder="1" applyAlignment="1">
      <alignment horizontal="right"/>
    </xf>
    <xf numFmtId="164" fontId="8" fillId="0" borderId="3" xfId="0" applyNumberFormat="1" applyFont="1" applyBorder="1"/>
    <xf numFmtId="0" fontId="0" fillId="0" borderId="3" xfId="0" applyBorder="1" applyAlignment="1">
      <alignment horizontal="right"/>
    </xf>
    <xf numFmtId="164" fontId="8" fillId="0" borderId="0" xfId="0" applyNumberFormat="1" applyFont="1" applyBorder="1"/>
    <xf numFmtId="0" fontId="6" fillId="0" borderId="0" xfId="0" applyFont="1" applyAlignment="1">
      <alignment vertical="center"/>
    </xf>
    <xf numFmtId="164" fontId="8" fillId="0" borderId="5" xfId="0" applyNumberFormat="1" applyFont="1" applyBorder="1" applyAlignment="1">
      <alignment horizontal="right" vertical="center"/>
    </xf>
    <xf numFmtId="0" fontId="8" fillId="0" borderId="4" xfId="0" applyFont="1" applyBorder="1" applyAlignment="1">
      <alignment horizontal="right" wrapText="1"/>
    </xf>
    <xf numFmtId="164" fontId="6" fillId="0" borderId="1" xfId="0" applyNumberFormat="1" applyFont="1" applyBorder="1" applyAlignment="1">
      <alignment horizontal="right" wrapText="1"/>
    </xf>
    <xf numFmtId="164" fontId="8" fillId="0" borderId="0" xfId="0" applyNumberFormat="1" applyFont="1" applyAlignment="1">
      <alignment horizontal="right" wrapText="1"/>
    </xf>
    <xf numFmtId="0" fontId="8" fillId="0" borderId="3" xfId="0" applyFont="1" applyBorder="1" applyAlignment="1">
      <alignment wrapText="1"/>
    </xf>
    <xf numFmtId="164" fontId="8" fillId="0" borderId="5" xfId="0" applyNumberFormat="1" applyFont="1" applyBorder="1" applyAlignment="1">
      <alignment horizontal="right" wrapText="1"/>
    </xf>
    <xf numFmtId="164" fontId="8" fillId="2" borderId="0" xfId="0" applyNumberFormat="1" applyFont="1" applyFill="1" applyAlignment="1">
      <alignment horizontal="right"/>
    </xf>
    <xf numFmtId="164" fontId="8" fillId="0" borderId="3" xfId="0" applyNumberFormat="1" applyFont="1" applyBorder="1" applyAlignment="1">
      <alignment wrapText="1"/>
    </xf>
    <xf numFmtId="164" fontId="8" fillId="0" borderId="0" xfId="0" applyNumberFormat="1" applyFont="1" applyBorder="1" applyAlignment="1">
      <alignment horizontal="right" wrapText="1"/>
    </xf>
    <xf numFmtId="164" fontId="8" fillId="0" borderId="0" xfId="0" applyNumberFormat="1" applyFont="1" applyBorder="1" applyAlignment="1">
      <alignment wrapText="1"/>
    </xf>
    <xf numFmtId="0" fontId="0" fillId="0" borderId="0" xfId="0" applyBorder="1"/>
    <xf numFmtId="0" fontId="7" fillId="0" borderId="0" xfId="5" applyFont="1" applyBorder="1" applyAlignment="1">
      <alignment horizontal="center"/>
    </xf>
    <xf numFmtId="165" fontId="9" fillId="0" borderId="0" xfId="5" applyNumberFormat="1" applyFont="1" applyBorder="1" applyAlignment="1"/>
    <xf numFmtId="165" fontId="8" fillId="0" borderId="0" xfId="5" applyNumberFormat="1" applyFont="1" applyBorder="1" applyAlignment="1">
      <alignment horizontal="right" wrapText="1"/>
    </xf>
    <xf numFmtId="164" fontId="9" fillId="0" borderId="0" xfId="2" applyNumberFormat="1" applyFont="1" applyBorder="1" applyAlignment="1">
      <alignment horizontal="right" vertical="center"/>
    </xf>
    <xf numFmtId="1" fontId="6" fillId="0" borderId="0" xfId="5" applyNumberFormat="1" applyFont="1" applyBorder="1" applyAlignment="1">
      <alignment horizontal="right" wrapText="1"/>
    </xf>
    <xf numFmtId="0" fontId="6" fillId="0" borderId="0" xfId="5" applyFont="1" applyBorder="1" applyAlignment="1">
      <alignment horizontal="right" vertical="center" wrapText="1"/>
    </xf>
    <xf numFmtId="3" fontId="9" fillId="0" borderId="0" xfId="5" applyNumberFormat="1" applyFont="1" applyBorder="1" applyAlignment="1">
      <alignment horizontal="right"/>
    </xf>
    <xf numFmtId="3" fontId="9" fillId="0" borderId="0" xfId="5" applyNumberFormat="1" applyFont="1" applyBorder="1" applyAlignment="1">
      <alignment horizontal="right" vertical="center"/>
    </xf>
    <xf numFmtId="0" fontId="5" fillId="0" borderId="0" xfId="5" applyFont="1" applyBorder="1" applyAlignment="1">
      <alignment horizontal="right" wrapText="1"/>
    </xf>
    <xf numFmtId="0" fontId="48" fillId="0" borderId="0" xfId="5" applyFont="1" applyBorder="1" applyAlignment="1">
      <alignment horizontal="center" wrapText="1"/>
    </xf>
    <xf numFmtId="0" fontId="6" fillId="0" borderId="0" xfId="0" applyFont="1" applyBorder="1" applyAlignment="1"/>
    <xf numFmtId="0" fontId="6" fillId="0" borderId="4" xfId="0" applyFont="1" applyBorder="1" applyAlignment="1">
      <alignment horizontal="right"/>
    </xf>
    <xf numFmtId="0" fontId="6" fillId="0" borderId="0" xfId="0" applyFont="1" applyAlignment="1">
      <alignment horizontal="left" vertical="center"/>
    </xf>
    <xf numFmtId="0" fontId="8" fillId="0" borderId="0" xfId="0" applyFont="1" applyBorder="1"/>
    <xf numFmtId="0" fontId="8" fillId="0" borderId="11" xfId="0" applyFont="1" applyFill="1" applyBorder="1" applyAlignment="1">
      <alignment horizontal="center" vertical="center" wrapText="1"/>
    </xf>
    <xf numFmtId="0" fontId="7" fillId="0" borderId="0" xfId="0" applyFont="1" applyFill="1" applyBorder="1" applyAlignment="1">
      <alignment horizontal="left" vertical="center"/>
    </xf>
    <xf numFmtId="0" fontId="8" fillId="2" borderId="2" xfId="0" applyFont="1" applyFill="1" applyBorder="1" applyAlignment="1">
      <alignment horizontal="center" vertical="center" wrapText="1"/>
    </xf>
    <xf numFmtId="0" fontId="7" fillId="0" borderId="0" xfId="0" applyFont="1" applyAlignment="1">
      <alignment horizontal="center" wrapText="1"/>
    </xf>
    <xf numFmtId="0" fontId="6" fillId="0" borderId="0" xfId="0" applyFont="1" applyBorder="1" applyAlignment="1">
      <alignment vertical="top"/>
    </xf>
    <xf numFmtId="0" fontId="0" fillId="0" borderId="11" xfId="0" applyBorder="1"/>
    <xf numFmtId="164" fontId="8" fillId="0" borderId="1" xfId="0" applyNumberFormat="1" applyFont="1" applyBorder="1" applyAlignment="1">
      <alignment horizontal="center" wrapText="1"/>
    </xf>
    <xf numFmtId="0" fontId="0" fillId="0" borderId="0" xfId="0"/>
    <xf numFmtId="0" fontId="0" fillId="0" borderId="5" xfId="0" applyBorder="1"/>
    <xf numFmtId="0" fontId="8" fillId="0" borderId="0" xfId="0" applyFont="1" applyBorder="1" applyAlignment="1">
      <alignment horizontal="center" wrapText="1"/>
    </xf>
    <xf numFmtId="0" fontId="8" fillId="0" borderId="3" xfId="0" applyFont="1" applyBorder="1" applyAlignment="1">
      <alignment horizontal="center" vertical="center" wrapText="1"/>
    </xf>
    <xf numFmtId="0" fontId="8" fillId="0" borderId="3" xfId="0" applyFont="1" applyFill="1" applyBorder="1" applyAlignment="1">
      <alignment horizontal="right" vertical="center" wrapText="1"/>
    </xf>
    <xf numFmtId="0" fontId="8" fillId="0" borderId="3" xfId="0" applyFont="1" applyFill="1" applyBorder="1" applyAlignment="1">
      <alignment horizontal="right" vertical="center"/>
    </xf>
    <xf numFmtId="0" fontId="8" fillId="0" borderId="4" xfId="0" applyFont="1" applyFill="1" applyBorder="1" applyAlignment="1">
      <alignment horizontal="right" vertical="center"/>
    </xf>
    <xf numFmtId="0" fontId="78" fillId="0" borderId="3" xfId="0" applyFont="1" applyFill="1" applyBorder="1" applyAlignment="1">
      <alignment horizontal="right" wrapText="1"/>
    </xf>
    <xf numFmtId="0" fontId="78" fillId="0" borderId="4" xfId="0" applyFont="1" applyFill="1" applyBorder="1" applyAlignment="1">
      <alignment horizontal="right" wrapText="1"/>
    </xf>
    <xf numFmtId="164" fontId="78" fillId="0" borderId="4" xfId="0" applyNumberFormat="1" applyFont="1" applyFill="1" applyBorder="1" applyAlignment="1">
      <alignment horizontal="right" wrapText="1"/>
    </xf>
    <xf numFmtId="164" fontId="8" fillId="0" borderId="3" xfId="0" applyNumberFormat="1" applyFont="1" applyFill="1" applyBorder="1" applyAlignment="1">
      <alignment horizontal="right" vertical="center" wrapText="1"/>
    </xf>
    <xf numFmtId="0" fontId="7" fillId="0" borderId="0" xfId="0" applyFont="1" applyFill="1" applyBorder="1" applyAlignment="1">
      <alignment horizontal="center" vertical="center"/>
    </xf>
    <xf numFmtId="0" fontId="8" fillId="0" borderId="0" xfId="0" applyFont="1" applyFill="1" applyBorder="1" applyAlignment="1">
      <alignment horizontal="right" vertical="center" wrapText="1"/>
    </xf>
    <xf numFmtId="0" fontId="8" fillId="0" borderId="0" xfId="0" applyFont="1" applyFill="1" applyBorder="1" applyAlignment="1">
      <alignment horizontal="right" vertical="center"/>
    </xf>
    <xf numFmtId="0" fontId="0" fillId="0" borderId="0" xfId="0" applyFill="1" applyBorder="1"/>
    <xf numFmtId="0" fontId="0" fillId="0" borderId="3" xfId="0" applyFill="1" applyBorder="1"/>
    <xf numFmtId="0" fontId="0" fillId="0" borderId="4" xfId="0" applyFill="1" applyBorder="1"/>
    <xf numFmtId="164" fontId="8" fillId="0" borderId="0" xfId="0" applyNumberFormat="1" applyFont="1" applyFill="1" applyBorder="1" applyAlignment="1">
      <alignment horizontal="right" vertical="center" wrapText="1"/>
    </xf>
    <xf numFmtId="164" fontId="8" fillId="0" borderId="4" xfId="0" applyNumberFormat="1" applyFont="1" applyFill="1" applyBorder="1" applyAlignment="1">
      <alignment horizontal="center"/>
    </xf>
    <xf numFmtId="164" fontId="7" fillId="0" borderId="6" xfId="0" applyNumberFormat="1" applyFont="1" applyFill="1" applyBorder="1" applyAlignment="1">
      <alignment horizontal="center"/>
    </xf>
    <xf numFmtId="0" fontId="0" fillId="0" borderId="10" xfId="0" applyFill="1" applyBorder="1" applyAlignment="1"/>
    <xf numFmtId="0" fontId="6" fillId="0" borderId="0" xfId="0" applyFont="1" applyFill="1" applyAlignment="1">
      <alignment vertical="center"/>
    </xf>
    <xf numFmtId="0" fontId="5" fillId="0" borderId="0" xfId="0" applyFont="1" applyFill="1" applyAlignment="1"/>
    <xf numFmtId="0" fontId="7" fillId="0" borderId="13"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3" xfId="0" applyFont="1" applyFill="1" applyBorder="1" applyAlignment="1">
      <alignment horizontal="right"/>
    </xf>
    <xf numFmtId="164" fontId="9" fillId="0" borderId="3" xfId="0" applyNumberFormat="1" applyFont="1" applyFill="1" applyBorder="1" applyAlignment="1">
      <alignment horizontal="right"/>
    </xf>
    <xf numFmtId="164" fontId="9" fillId="0" borderId="4" xfId="0" applyNumberFormat="1" applyFont="1" applyFill="1" applyBorder="1" applyAlignment="1">
      <alignment horizontal="right"/>
    </xf>
    <xf numFmtId="0" fontId="9" fillId="0" borderId="3" xfId="0" applyFont="1" applyFill="1" applyBorder="1" applyAlignment="1">
      <alignment horizontal="right"/>
    </xf>
    <xf numFmtId="0" fontId="9" fillId="0" borderId="4" xfId="0" applyFont="1" applyFill="1" applyBorder="1" applyAlignment="1">
      <alignment horizontal="right"/>
    </xf>
    <xf numFmtId="0" fontId="6" fillId="0" borderId="0" xfId="5" applyFont="1" applyFill="1" applyAlignment="1">
      <alignment vertical="center"/>
    </xf>
    <xf numFmtId="0" fontId="72" fillId="0" borderId="0" xfId="5" applyFill="1" applyAlignment="1"/>
    <xf numFmtId="0" fontId="6" fillId="0" borderId="0" xfId="5" applyFont="1" applyFill="1" applyAlignment="1"/>
    <xf numFmtId="0" fontId="7" fillId="0" borderId="0" xfId="5" applyFont="1" applyFill="1" applyAlignment="1">
      <alignment vertical="center"/>
    </xf>
    <xf numFmtId="0" fontId="8" fillId="0" borderId="0" xfId="5" applyFont="1" applyFill="1" applyBorder="1" applyAlignment="1">
      <alignment horizontal="left" wrapText="1"/>
    </xf>
    <xf numFmtId="164" fontId="9" fillId="0" borderId="0" xfId="5" applyNumberFormat="1" applyFont="1" applyFill="1" applyBorder="1"/>
    <xf numFmtId="164" fontId="9" fillId="0" borderId="0" xfId="5" applyNumberFormat="1" applyFont="1" applyFill="1" applyBorder="1" applyAlignment="1">
      <alignment horizontal="right" vertical="center"/>
    </xf>
    <xf numFmtId="164" fontId="9" fillId="0" borderId="0" xfId="5" applyNumberFormat="1" applyFont="1" applyFill="1" applyBorder="1" applyAlignment="1">
      <alignment horizontal="right" vertical="center" wrapText="1"/>
    </xf>
    <xf numFmtId="0" fontId="6" fillId="0" borderId="4" xfId="5" applyFont="1" applyFill="1" applyBorder="1" applyAlignment="1">
      <alignment horizontal="center" wrapText="1"/>
    </xf>
    <xf numFmtId="0" fontId="6" fillId="0" borderId="3" xfId="5" applyFont="1" applyFill="1" applyBorder="1" applyAlignment="1">
      <alignment horizontal="center" wrapText="1"/>
    </xf>
    <xf numFmtId="0" fontId="6" fillId="0" borderId="0" xfId="5" applyFont="1" applyFill="1" applyBorder="1" applyAlignment="1">
      <alignment horizontal="center" wrapText="1"/>
    </xf>
    <xf numFmtId="0" fontId="5" fillId="0" borderId="0" xfId="0" applyFont="1" applyFill="1" applyAlignment="1">
      <alignment vertical="center"/>
    </xf>
    <xf numFmtId="0" fontId="6" fillId="0" borderId="0" xfId="0" applyFont="1" applyFill="1" applyAlignment="1">
      <alignment horizontal="left"/>
    </xf>
    <xf numFmtId="0" fontId="8" fillId="0" borderId="2" xfId="0" applyFont="1" applyFill="1" applyBorder="1" applyAlignment="1">
      <alignment horizontal="center" vertical="center" wrapText="1"/>
    </xf>
    <xf numFmtId="164" fontId="5" fillId="0" borderId="0" xfId="0" applyNumberFormat="1" applyFont="1" applyFill="1" applyBorder="1" applyAlignment="1">
      <alignment horizontal="right" wrapText="1"/>
    </xf>
    <xf numFmtId="164" fontId="9" fillId="0" borderId="0" xfId="0" applyNumberFormat="1" applyFont="1" applyFill="1" applyBorder="1" applyAlignment="1">
      <alignment horizontal="right"/>
    </xf>
    <xf numFmtId="0" fontId="8" fillId="0" borderId="3" xfId="0" applyFont="1" applyFill="1" applyBorder="1" applyAlignment="1">
      <alignment horizontal="right" wrapText="1"/>
    </xf>
    <xf numFmtId="164" fontId="6" fillId="0" borderId="3" xfId="0" applyNumberFormat="1" applyFont="1" applyFill="1" applyBorder="1"/>
    <xf numFmtId="164" fontId="6" fillId="0" borderId="4" xfId="0" applyNumberFormat="1" applyFont="1" applyFill="1" applyBorder="1"/>
    <xf numFmtId="164" fontId="8" fillId="0" borderId="3" xfId="0" applyNumberFormat="1" applyFont="1" applyFill="1" applyBorder="1"/>
    <xf numFmtId="0" fontId="8"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164" fontId="78" fillId="0" borderId="4" xfId="0" applyNumberFormat="1" applyFont="1" applyFill="1" applyBorder="1"/>
    <xf numFmtId="164" fontId="78" fillId="0" borderId="3" xfId="0" applyNumberFormat="1" applyFont="1" applyFill="1" applyBorder="1"/>
    <xf numFmtId="0" fontId="8" fillId="0" borderId="0" xfId="0" applyFont="1" applyFill="1" applyBorder="1" applyAlignment="1">
      <alignment horizontal="right" wrapText="1"/>
    </xf>
    <xf numFmtId="0" fontId="72" fillId="0" borderId="0" xfId="5" applyFill="1" applyAlignment="1">
      <alignment vertical="center"/>
    </xf>
    <xf numFmtId="0" fontId="8" fillId="0" borderId="0" xfId="5" applyFont="1" applyFill="1" applyBorder="1" applyAlignment="1">
      <alignment wrapText="1"/>
    </xf>
    <xf numFmtId="0" fontId="8" fillId="0" borderId="0" xfId="5" applyFont="1" applyFill="1" applyBorder="1" applyAlignment="1">
      <alignment wrapText="1"/>
    </xf>
    <xf numFmtId="0" fontId="5" fillId="0" borderId="0" xfId="6" applyFont="1" applyBorder="1" applyAlignment="1">
      <alignment horizontal="left" vertical="center"/>
    </xf>
    <xf numFmtId="0" fontId="9" fillId="0" borderId="0" xfId="6" applyFont="1" applyBorder="1" applyAlignment="1">
      <alignment vertical="center"/>
    </xf>
    <xf numFmtId="0" fontId="41" fillId="0" borderId="0" xfId="6" applyFont="1" applyBorder="1" applyAlignment="1"/>
    <xf numFmtId="0" fontId="12" fillId="0" borderId="3" xfId="6" applyBorder="1"/>
    <xf numFmtId="0" fontId="12" fillId="0" borderId="3" xfId="6" applyFont="1" applyBorder="1"/>
    <xf numFmtId="0" fontId="78" fillId="0" borderId="3" xfId="0" applyFont="1" applyBorder="1" applyAlignment="1">
      <alignment horizontal="right" wrapText="1"/>
    </xf>
    <xf numFmtId="0" fontId="78" fillId="0" borderId="4" xfId="0" applyFont="1" applyBorder="1" applyAlignment="1">
      <alignment horizontal="right" wrapText="1"/>
    </xf>
    <xf numFmtId="0" fontId="8" fillId="0" borderId="3" xfId="0" applyFont="1" applyBorder="1" applyAlignment="1">
      <alignment horizontal="center" wrapText="1"/>
    </xf>
    <xf numFmtId="0" fontId="8" fillId="0" borderId="4" xfId="0" applyFont="1" applyBorder="1" applyAlignment="1">
      <alignment horizontal="center" wrapText="1"/>
    </xf>
    <xf numFmtId="0" fontId="7" fillId="0" borderId="12" xfId="0" applyFont="1" applyBorder="1" applyAlignment="1">
      <alignment horizontal="center" vertical="top" wrapText="1"/>
    </xf>
    <xf numFmtId="0" fontId="7" fillId="0" borderId="6" xfId="0" applyFont="1" applyBorder="1" applyAlignment="1">
      <alignment horizontal="center" vertical="top" wrapText="1"/>
    </xf>
    <xf numFmtId="0" fontId="0" fillId="0" borderId="1" xfId="0" applyBorder="1"/>
    <xf numFmtId="0" fontId="0" fillId="0" borderId="3" xfId="0" applyBorder="1"/>
    <xf numFmtId="0" fontId="8" fillId="0" borderId="3" xfId="0" applyFont="1" applyBorder="1" applyAlignment="1">
      <alignment horizontal="right" vertical="top" wrapText="1"/>
    </xf>
    <xf numFmtId="0" fontId="7" fillId="0" borderId="0" xfId="0" applyFont="1" applyBorder="1" applyAlignment="1">
      <alignment horizontal="center" wrapText="1"/>
    </xf>
    <xf numFmtId="0" fontId="8" fillId="0" borderId="4" xfId="0" applyFont="1" applyBorder="1" applyAlignment="1">
      <alignment horizontal="right" vertical="top" wrapText="1"/>
    </xf>
    <xf numFmtId="0" fontId="8" fillId="0" borderId="3" xfId="0" applyFont="1" applyBorder="1" applyAlignment="1">
      <alignment horizontal="right" wrapText="1"/>
    </xf>
    <xf numFmtId="0" fontId="8" fillId="0" borderId="4" xfId="0" applyFont="1" applyBorder="1" applyAlignment="1">
      <alignment wrapText="1"/>
    </xf>
    <xf numFmtId="0" fontId="0" fillId="0" borderId="4" xfId="0" applyBorder="1" applyAlignment="1">
      <alignment horizontal="right"/>
    </xf>
    <xf numFmtId="0" fontId="0" fillId="0" borderId="3" xfId="0" applyBorder="1" applyAlignment="1"/>
    <xf numFmtId="0" fontId="0" fillId="0" borderId="4" xfId="0" applyBorder="1" applyAlignment="1"/>
    <xf numFmtId="0" fontId="0" fillId="0" borderId="0" xfId="0" applyBorder="1" applyAlignment="1">
      <alignment horizontal="center"/>
    </xf>
    <xf numFmtId="0" fontId="8" fillId="0" borderId="0" xfId="0" applyFont="1" applyBorder="1" applyAlignment="1">
      <alignment horizontal="center" vertical="top" wrapText="1"/>
    </xf>
    <xf numFmtId="0" fontId="7" fillId="0" borderId="5" xfId="0" applyFont="1" applyBorder="1" applyAlignment="1">
      <alignment horizontal="center" wrapText="1"/>
    </xf>
    <xf numFmtId="0" fontId="6" fillId="0" borderId="2" xfId="0" applyFont="1" applyBorder="1" applyAlignment="1">
      <alignment horizontal="right"/>
    </xf>
    <xf numFmtId="0" fontId="8" fillId="0" borderId="4" xfId="0" applyFont="1" applyBorder="1" applyAlignment="1">
      <alignment horizontal="right"/>
    </xf>
    <xf numFmtId="0" fontId="41" fillId="0" borderId="0" xfId="0" applyFont="1" applyAlignment="1">
      <alignment horizontal="left" wrapText="1"/>
    </xf>
    <xf numFmtId="164" fontId="8" fillId="0" borderId="5" xfId="0" applyNumberFormat="1" applyFont="1" applyBorder="1" applyAlignment="1">
      <alignment horizontal="center" wrapText="1"/>
    </xf>
    <xf numFmtId="164" fontId="7" fillId="0" borderId="5" xfId="0" applyNumberFormat="1" applyFont="1" applyBorder="1" applyAlignment="1">
      <alignment horizontal="center" vertical="top" wrapText="1"/>
    </xf>
    <xf numFmtId="0" fontId="40" fillId="0" borderId="0" xfId="0" applyFont="1" applyBorder="1" applyAlignment="1">
      <alignment horizontal="center" wrapText="1"/>
    </xf>
    <xf numFmtId="0" fontId="40" fillId="0" borderId="0" xfId="0" applyFont="1" applyAlignment="1">
      <alignment horizontal="center" wrapText="1"/>
    </xf>
    <xf numFmtId="0" fontId="7" fillId="0" borderId="3" xfId="0" applyFont="1" applyBorder="1" applyAlignment="1">
      <alignment horizontal="center" vertical="center" wrapText="1"/>
    </xf>
    <xf numFmtId="164" fontId="0" fillId="0" borderId="3" xfId="0" applyNumberFormat="1" applyBorder="1" applyAlignment="1">
      <alignment wrapText="1"/>
    </xf>
    <xf numFmtId="0" fontId="0" fillId="0" borderId="3" xfId="0" applyBorder="1" applyAlignment="1">
      <alignment wrapText="1"/>
    </xf>
    <xf numFmtId="0" fontId="0" fillId="0" borderId="12" xfId="0" applyBorder="1" applyAlignment="1">
      <alignment wrapText="1"/>
    </xf>
    <xf numFmtId="164" fontId="0" fillId="0" borderId="3" xfId="0" applyNumberFormat="1" applyBorder="1" applyAlignment="1"/>
    <xf numFmtId="0" fontId="7" fillId="0" borderId="4" xfId="0" applyFont="1" applyBorder="1" applyAlignment="1">
      <alignment horizontal="center" wrapText="1"/>
    </xf>
    <xf numFmtId="0" fontId="6" fillId="0" borderId="3" xfId="0" applyFont="1" applyBorder="1" applyAlignment="1">
      <alignment wrapText="1"/>
    </xf>
    <xf numFmtId="0" fontId="6" fillId="0" borderId="4" xfId="0" applyFont="1" applyBorder="1" applyAlignment="1">
      <alignment wrapText="1"/>
    </xf>
    <xf numFmtId="0" fontId="7" fillId="0" borderId="3" xfId="0" applyFont="1" applyBorder="1" applyAlignment="1">
      <alignment wrapText="1"/>
    </xf>
    <xf numFmtId="0" fontId="6" fillId="0" borderId="4" xfId="0" applyFont="1" applyBorder="1" applyAlignment="1">
      <alignment horizontal="center" wrapText="1"/>
    </xf>
    <xf numFmtId="164" fontId="0" fillId="0" borderId="0" xfId="0" applyNumberFormat="1"/>
    <xf numFmtId="0" fontId="0" fillId="0" borderId="4" xfId="0" applyBorder="1" applyAlignment="1">
      <alignment horizontal="center" vertical="center" wrapText="1"/>
    </xf>
    <xf numFmtId="0" fontId="0" fillId="0" borderId="6" xfId="0" applyBorder="1" applyAlignment="1">
      <alignment horizontal="center" vertical="center" wrapText="1"/>
    </xf>
    <xf numFmtId="164" fontId="78" fillId="0" borderId="0" xfId="0" applyNumberFormat="1" applyFont="1" applyBorder="1" applyAlignment="1">
      <alignment horizontal="right" wrapText="1"/>
    </xf>
    <xf numFmtId="164" fontId="0" fillId="0" borderId="0" xfId="0" applyNumberFormat="1" applyBorder="1"/>
    <xf numFmtId="0" fontId="41" fillId="0" borderId="0" xfId="5" applyFont="1" applyBorder="1" applyAlignment="1">
      <alignment horizontal="left" wrapText="1"/>
    </xf>
    <xf numFmtId="0" fontId="41" fillId="0" borderId="0" xfId="5" applyFont="1" applyBorder="1" applyAlignment="1">
      <alignment horizontal="left" wrapText="1" indent="1"/>
    </xf>
    <xf numFmtId="0" fontId="41" fillId="0" borderId="0" xfId="5" applyFont="1" applyBorder="1" applyAlignment="1">
      <alignment horizontal="left" wrapText="1" indent="2"/>
    </xf>
    <xf numFmtId="0" fontId="41" fillId="0" borderId="0" xfId="5" applyFont="1" applyAlignment="1">
      <alignment horizontal="left" wrapText="1" indent="1"/>
    </xf>
    <xf numFmtId="0" fontId="9" fillId="0" borderId="0" xfId="0" applyFont="1" applyAlignment="1">
      <alignment wrapText="1"/>
    </xf>
    <xf numFmtId="0" fontId="9" fillId="0" borderId="0" xfId="0" applyFont="1" applyAlignment="1">
      <alignment wrapText="1"/>
    </xf>
    <xf numFmtId="2" fontId="9" fillId="0" borderId="0" xfId="0" applyNumberFormat="1" applyFont="1" applyBorder="1" applyAlignment="1">
      <alignment horizontal="right" wrapText="1"/>
    </xf>
    <xf numFmtId="0" fontId="41" fillId="0" borderId="0" xfId="0" applyFont="1" applyAlignment="1">
      <alignment wrapText="1"/>
    </xf>
    <xf numFmtId="164" fontId="5" fillId="0" borderId="3" xfId="0" applyNumberFormat="1" applyFont="1" applyBorder="1" applyAlignment="1">
      <alignment horizontal="right" wrapText="1"/>
    </xf>
    <xf numFmtId="164" fontId="5" fillId="0" borderId="5" xfId="0" applyNumberFormat="1" applyFont="1" applyBorder="1" applyAlignment="1"/>
    <xf numFmtId="164" fontId="5" fillId="0" borderId="0" xfId="0" applyNumberFormat="1" applyFont="1" applyBorder="1" applyAlignment="1"/>
    <xf numFmtId="0" fontId="56" fillId="0" borderId="0" xfId="0" applyFont="1" applyBorder="1" applyAlignment="1">
      <alignment wrapText="1"/>
    </xf>
    <xf numFmtId="0" fontId="41" fillId="0" borderId="0" xfId="0" applyFont="1" applyBorder="1" applyAlignment="1">
      <alignment horizontal="left" wrapText="1"/>
    </xf>
    <xf numFmtId="0" fontId="9" fillId="0" borderId="9" xfId="5" applyFont="1" applyBorder="1" applyAlignment="1">
      <alignment horizontal="center" vertical="center" wrapText="1"/>
    </xf>
    <xf numFmtId="0" fontId="9" fillId="0" borderId="9" xfId="0" applyFont="1" applyFill="1" applyBorder="1" applyAlignment="1">
      <alignment horizontal="center" vertical="center" wrapText="1"/>
    </xf>
    <xf numFmtId="0" fontId="8" fillId="0" borderId="5" xfId="0" applyFont="1" applyBorder="1" applyAlignment="1">
      <alignment horizontal="center" wrapText="1"/>
    </xf>
    <xf numFmtId="164" fontId="8" fillId="0" borderId="0" xfId="0" applyNumberFormat="1" applyFont="1" applyBorder="1" applyAlignment="1">
      <alignment horizontal="center" wrapText="1"/>
    </xf>
    <xf numFmtId="0" fontId="7" fillId="0" borderId="14" xfId="0" applyFont="1" applyBorder="1" applyAlignment="1">
      <alignment horizontal="center" vertical="top" wrapText="1"/>
    </xf>
    <xf numFmtId="0" fontId="6" fillId="0" borderId="1" xfId="0" applyFont="1" applyBorder="1" applyAlignment="1">
      <alignment horizontal="center" wrapText="1"/>
    </xf>
    <xf numFmtId="0" fontId="6" fillId="0" borderId="5" xfId="0" applyFont="1" applyBorder="1" applyAlignment="1">
      <alignment horizontal="center" wrapText="1"/>
    </xf>
    <xf numFmtId="1" fontId="6" fillId="0" borderId="5" xfId="0" applyNumberFormat="1" applyFont="1" applyBorder="1" applyAlignment="1">
      <alignment horizontal="center" wrapText="1"/>
    </xf>
    <xf numFmtId="0" fontId="6" fillId="0" borderId="5" xfId="0" applyFont="1" applyFill="1" applyBorder="1" applyAlignment="1">
      <alignment horizontal="center" wrapText="1"/>
    </xf>
    <xf numFmtId="0" fontId="8" fillId="0" borderId="5" xfId="0" applyFont="1" applyFill="1" applyBorder="1" applyAlignment="1">
      <alignment horizontal="center" wrapText="1"/>
    </xf>
    <xf numFmtId="0" fontId="6" fillId="0" borderId="4" xfId="0" applyNumberFormat="1" applyFont="1" applyFill="1" applyBorder="1" applyAlignment="1">
      <alignment horizontal="left" wrapText="1"/>
    </xf>
    <xf numFmtId="0" fontId="6" fillId="0" borderId="3" xfId="0" applyFont="1" applyFill="1" applyBorder="1" applyAlignment="1">
      <alignment horizontal="center" wrapText="1"/>
    </xf>
    <xf numFmtId="0" fontId="80" fillId="0" borderId="0" xfId="0" applyFont="1"/>
    <xf numFmtId="164" fontId="7" fillId="0" borderId="12" xfId="0" applyNumberFormat="1" applyFont="1" applyBorder="1" applyAlignment="1">
      <alignment horizontal="center" vertical="top" wrapText="1"/>
    </xf>
    <xf numFmtId="164" fontId="7" fillId="0" borderId="14" xfId="0" applyNumberFormat="1" applyFont="1" applyBorder="1" applyAlignment="1">
      <alignment horizontal="center" vertical="top" wrapText="1"/>
    </xf>
    <xf numFmtId="164" fontId="7" fillId="0" borderId="10" xfId="0" applyNumberFormat="1" applyFont="1" applyBorder="1" applyAlignment="1">
      <alignment horizontal="center" vertical="top" wrapText="1"/>
    </xf>
    <xf numFmtId="0" fontId="8" fillId="0" borderId="4" xfId="0" applyFont="1" applyBorder="1" applyAlignment="1"/>
    <xf numFmtId="1" fontId="6" fillId="0" borderId="3" xfId="0" applyNumberFormat="1" applyFont="1" applyBorder="1" applyAlignment="1">
      <alignment horizontal="right" wrapText="1"/>
    </xf>
    <xf numFmtId="1" fontId="6" fillId="0" borderId="4" xfId="0" applyNumberFormat="1" applyFont="1" applyBorder="1" applyAlignment="1">
      <alignment horizontal="right" wrapText="1"/>
    </xf>
    <xf numFmtId="1" fontId="8" fillId="0" borderId="3" xfId="0" applyNumberFormat="1" applyFont="1" applyBorder="1" applyAlignment="1">
      <alignment horizontal="right" wrapText="1"/>
    </xf>
    <xf numFmtId="1" fontId="8" fillId="0" borderId="4" xfId="0" applyNumberFormat="1" applyFont="1" applyBorder="1" applyAlignment="1">
      <alignment horizontal="right" wrapText="1"/>
    </xf>
    <xf numFmtId="1" fontId="8" fillId="0" borderId="0" xfId="0" applyNumberFormat="1" applyFont="1" applyBorder="1" applyAlignment="1">
      <alignment horizontal="right" wrapText="1"/>
    </xf>
    <xf numFmtId="0" fontId="8" fillId="0" borderId="0" xfId="0" applyFont="1" applyAlignment="1">
      <alignment horizontal="left" indent="1"/>
    </xf>
    <xf numFmtId="1" fontId="6" fillId="0" borderId="2" xfId="0" applyNumberFormat="1" applyFont="1" applyBorder="1" applyAlignment="1">
      <alignment horizontal="right" wrapText="1"/>
    </xf>
    <xf numFmtId="1" fontId="8" fillId="0" borderId="3" xfId="0" applyNumberFormat="1" applyFont="1" applyBorder="1" applyAlignment="1" applyProtection="1">
      <alignment wrapText="1"/>
      <protection locked="0"/>
    </xf>
    <xf numFmtId="1" fontId="8" fillId="0" borderId="5" xfId="0" applyNumberFormat="1" applyFont="1" applyBorder="1" applyAlignment="1">
      <alignment horizontal="right" wrapText="1"/>
    </xf>
    <xf numFmtId="1" fontId="6" fillId="0" borderId="4" xfId="0" applyNumberFormat="1" applyFont="1" applyBorder="1" applyAlignment="1">
      <alignment vertical="center" wrapText="1"/>
    </xf>
    <xf numFmtId="1" fontId="8" fillId="0" borderId="4" xfId="0" applyNumberFormat="1" applyFont="1" applyBorder="1" applyAlignment="1">
      <alignment vertical="center" wrapText="1"/>
    </xf>
    <xf numFmtId="1" fontId="8" fillId="0" borderId="3" xfId="0" applyNumberFormat="1" applyFont="1" applyBorder="1" applyAlignment="1">
      <alignment vertical="center" wrapText="1"/>
    </xf>
    <xf numFmtId="1" fontId="0" fillId="0" borderId="3" xfId="0" applyNumberFormat="1" applyBorder="1" applyAlignment="1"/>
    <xf numFmtId="1" fontId="0" fillId="0" borderId="4" xfId="0" applyNumberFormat="1" applyBorder="1" applyAlignment="1"/>
    <xf numFmtId="1" fontId="0" fillId="0" borderId="3" xfId="0" applyNumberFormat="1" applyFont="1" applyBorder="1" applyAlignment="1"/>
    <xf numFmtId="1" fontId="0" fillId="0" borderId="4" xfId="0" applyNumberFormat="1" applyFont="1" applyBorder="1" applyAlignment="1"/>
    <xf numFmtId="1" fontId="75" fillId="0" borderId="3" xfId="0" applyNumberFormat="1" applyFont="1" applyBorder="1" applyAlignment="1"/>
    <xf numFmtId="1" fontId="75" fillId="0" borderId="4" xfId="0" applyNumberFormat="1" applyFont="1" applyBorder="1" applyAlignment="1"/>
    <xf numFmtId="1" fontId="8" fillId="0" borderId="4" xfId="0" quotePrefix="1" applyNumberFormat="1" applyFont="1" applyBorder="1" applyAlignment="1">
      <alignment horizontal="right" wrapText="1"/>
    </xf>
    <xf numFmtId="1" fontId="6" fillId="0" borderId="3" xfId="0" applyNumberFormat="1" applyFont="1" applyBorder="1" applyAlignment="1">
      <alignment vertical="center" wrapText="1"/>
    </xf>
    <xf numFmtId="1" fontId="22" fillId="0" borderId="3" xfId="0" applyNumberFormat="1" applyFont="1" applyBorder="1" applyAlignment="1">
      <alignment wrapText="1"/>
    </xf>
    <xf numFmtId="1" fontId="7" fillId="0" borderId="3" xfId="0" applyNumberFormat="1" applyFont="1" applyBorder="1" applyAlignment="1">
      <alignment vertical="center" wrapText="1"/>
    </xf>
    <xf numFmtId="1" fontId="22" fillId="0" borderId="5" xfId="0" applyNumberFormat="1" applyFont="1" applyBorder="1" applyAlignment="1">
      <alignment wrapText="1"/>
    </xf>
    <xf numFmtId="1" fontId="8" fillId="0" borderId="5" xfId="0" applyNumberFormat="1" applyFont="1" applyBorder="1" applyAlignment="1">
      <alignment horizontal="right" vertical="top" wrapText="1"/>
    </xf>
    <xf numFmtId="1" fontId="8" fillId="0" borderId="3" xfId="0" applyNumberFormat="1" applyFont="1" applyBorder="1" applyAlignment="1">
      <alignment horizontal="right" vertical="top" wrapText="1"/>
    </xf>
    <xf numFmtId="1" fontId="8" fillId="0" borderId="4" xfId="0" applyNumberFormat="1" applyFont="1" applyBorder="1" applyAlignment="1">
      <alignment horizontal="right" vertical="top" wrapText="1"/>
    </xf>
    <xf numFmtId="1" fontId="8" fillId="0" borderId="3" xfId="0" quotePrefix="1" applyNumberFormat="1" applyFont="1" applyBorder="1" applyAlignment="1">
      <alignment horizontal="right" wrapText="1"/>
    </xf>
    <xf numFmtId="1" fontId="7" fillId="0" borderId="3" xfId="0" applyNumberFormat="1" applyFont="1" applyBorder="1" applyAlignment="1">
      <alignment horizontal="center" vertical="top" wrapText="1"/>
    </xf>
    <xf numFmtId="0" fontId="8" fillId="0" borderId="5" xfId="0" applyFont="1" applyBorder="1" applyAlignment="1">
      <alignment horizontal="right" wrapText="1"/>
    </xf>
    <xf numFmtId="1" fontId="6" fillId="0" borderId="4" xfId="0" applyNumberFormat="1" applyFont="1" applyBorder="1" applyAlignment="1">
      <alignment horizontal="center" vertical="center" wrapText="1"/>
    </xf>
    <xf numFmtId="1" fontId="8" fillId="0" borderId="4" xfId="0" applyNumberFormat="1" applyFont="1" applyBorder="1" applyAlignment="1">
      <alignment horizontal="right"/>
    </xf>
    <xf numFmtId="1" fontId="8" fillId="0" borderId="4" xfId="0" applyNumberFormat="1" applyFont="1" applyBorder="1" applyAlignment="1">
      <alignment vertical="center"/>
    </xf>
    <xf numFmtId="1" fontId="6" fillId="0" borderId="4" xfId="0" applyNumberFormat="1" applyFont="1" applyBorder="1" applyAlignment="1">
      <alignment horizontal="right"/>
    </xf>
    <xf numFmtId="1" fontId="6" fillId="0" borderId="3" xfId="0" applyNumberFormat="1" applyFont="1" applyBorder="1" applyAlignment="1" applyProtection="1">
      <alignment horizontal="right" wrapText="1"/>
      <protection locked="0"/>
    </xf>
    <xf numFmtId="1" fontId="6" fillId="0" borderId="4" xfId="0" applyNumberFormat="1" applyFont="1" applyBorder="1" applyAlignment="1" applyProtection="1">
      <alignment horizontal="right"/>
      <protection locked="0"/>
    </xf>
    <xf numFmtId="1" fontId="6" fillId="0" borderId="4" xfId="0" applyNumberFormat="1" applyFont="1" applyBorder="1" applyAlignment="1" applyProtection="1">
      <alignment horizontal="right" wrapText="1"/>
      <protection locked="0"/>
    </xf>
    <xf numFmtId="1" fontId="0" fillId="0" borderId="3" xfId="0" applyNumberFormat="1" applyBorder="1" applyAlignment="1" applyProtection="1">
      <protection locked="0"/>
    </xf>
    <xf numFmtId="1" fontId="0" fillId="0" borderId="4" xfId="0" applyNumberFormat="1" applyBorder="1" applyAlignment="1" applyProtection="1">
      <protection locked="0"/>
    </xf>
    <xf numFmtId="1" fontId="8" fillId="0" borderId="4" xfId="0" applyNumberFormat="1" applyFont="1" applyBorder="1" applyAlignment="1" applyProtection="1">
      <alignment horizontal="right"/>
      <protection locked="0"/>
    </xf>
    <xf numFmtId="1" fontId="0" fillId="0" borderId="3" xfId="0" applyNumberFormat="1" applyFont="1" applyBorder="1" applyAlignment="1" applyProtection="1">
      <protection locked="0"/>
    </xf>
    <xf numFmtId="1" fontId="0" fillId="0" borderId="4" xfId="0" applyNumberFormat="1" applyFont="1" applyBorder="1" applyAlignment="1" applyProtection="1">
      <protection locked="0"/>
    </xf>
    <xf numFmtId="1" fontId="8" fillId="2" borderId="3" xfId="0" applyNumberFormat="1" applyFont="1" applyFill="1" applyBorder="1" applyAlignment="1">
      <alignment horizontal="right" vertical="center" wrapText="1"/>
    </xf>
    <xf numFmtId="1" fontId="81" fillId="0" borderId="4" xfId="0" applyNumberFormat="1" applyFont="1" applyBorder="1" applyAlignment="1"/>
    <xf numFmtId="1" fontId="6" fillId="0" borderId="5" xfId="0" applyNumberFormat="1" applyFont="1" applyBorder="1" applyAlignment="1">
      <alignment horizontal="right" wrapText="1"/>
    </xf>
    <xf numFmtId="0" fontId="7" fillId="0" borderId="13" xfId="0" applyFont="1" applyBorder="1" applyAlignment="1">
      <alignment horizontal="center" vertical="center" wrapText="1"/>
    </xf>
    <xf numFmtId="0" fontId="6" fillId="0" borderId="0" xfId="0" applyFont="1" applyBorder="1" applyAlignment="1">
      <alignment horizontal="center" wrapText="1"/>
    </xf>
    <xf numFmtId="0" fontId="8" fillId="0" borderId="0" xfId="0" applyFont="1" applyAlignment="1">
      <alignment horizontal="right"/>
    </xf>
    <xf numFmtId="0" fontId="8" fillId="0" borderId="0" xfId="0" applyFont="1" applyBorder="1" applyAlignment="1">
      <alignment horizontal="left" vertical="center" wrapText="1"/>
    </xf>
    <xf numFmtId="0" fontId="8" fillId="0" borderId="5" xfId="0" applyFont="1" applyBorder="1" applyAlignment="1">
      <alignment horizontal="left" vertical="center" wrapText="1"/>
    </xf>
    <xf numFmtId="0" fontId="8" fillId="0" borderId="0" xfId="0" applyFont="1" applyBorder="1" applyAlignment="1">
      <alignment vertical="center" wrapText="1"/>
    </xf>
    <xf numFmtId="0" fontId="7" fillId="0" borderId="0" xfId="0" applyFont="1" applyBorder="1" applyAlignment="1">
      <alignment vertical="center"/>
    </xf>
    <xf numFmtId="0" fontId="0" fillId="0" borderId="0" xfId="0"/>
    <xf numFmtId="1" fontId="8" fillId="0" borderId="3" xfId="0" applyNumberFormat="1" applyFont="1" applyFill="1" applyBorder="1" applyAlignment="1">
      <alignment horizontal="right" vertical="top" wrapText="1"/>
    </xf>
    <xf numFmtId="0" fontId="5" fillId="0" borderId="0" xfId="0" applyFont="1" applyAlignment="1">
      <alignment horizontal="left"/>
    </xf>
    <xf numFmtId="0" fontId="41" fillId="0" borderId="0" xfId="0" applyFont="1" applyAlignment="1"/>
    <xf numFmtId="164" fontId="16" fillId="0" borderId="3" xfId="0" applyNumberFormat="1" applyFont="1" applyBorder="1" applyAlignment="1">
      <alignment horizontal="right" wrapText="1"/>
    </xf>
    <xf numFmtId="164" fontId="8" fillId="0" borderId="3" xfId="0" applyNumberFormat="1" applyFont="1" applyFill="1" applyBorder="1" applyAlignment="1">
      <alignment horizontal="right" wrapText="1"/>
    </xf>
    <xf numFmtId="0" fontId="8" fillId="0" borderId="3" xfId="0" applyFont="1" applyBorder="1" applyAlignment="1">
      <alignment vertical="center" wrapText="1"/>
    </xf>
    <xf numFmtId="0" fontId="8" fillId="0" borderId="5" xfId="0" applyFont="1" applyBorder="1" applyAlignment="1">
      <alignment horizontal="left" vertical="top" wrapText="1" indent="2"/>
    </xf>
    <xf numFmtId="0" fontId="0" fillId="0" borderId="0" xfId="0" applyAlignment="1">
      <alignment horizontal="right"/>
    </xf>
    <xf numFmtId="0" fontId="8" fillId="0" borderId="0" xfId="0" applyFont="1"/>
    <xf numFmtId="0" fontId="6" fillId="0" borderId="0" xfId="0" applyFont="1"/>
    <xf numFmtId="164" fontId="75" fillId="0" borderId="0" xfId="0" applyNumberFormat="1" applyFont="1" applyBorder="1" applyAlignment="1">
      <alignment horizontal="right" wrapText="1"/>
    </xf>
    <xf numFmtId="0" fontId="0" fillId="0" borderId="0" xfId="0" applyAlignment="1">
      <alignment vertical="center"/>
    </xf>
    <xf numFmtId="164" fontId="6" fillId="0" borderId="11" xfId="0" applyNumberFormat="1" applyFont="1" applyBorder="1" applyAlignment="1">
      <alignment horizontal="right" vertical="center" wrapText="1"/>
    </xf>
    <xf numFmtId="0" fontId="8" fillId="0" borderId="3" xfId="0" applyFont="1" applyBorder="1" applyAlignment="1">
      <alignment horizontal="right" vertical="center" wrapText="1"/>
    </xf>
    <xf numFmtId="2" fontId="8" fillId="0" borderId="0" xfId="0" applyNumberFormat="1" applyFont="1" applyFill="1" applyAlignment="1">
      <alignment horizontal="right"/>
    </xf>
    <xf numFmtId="2" fontId="8" fillId="0" borderId="0" xfId="0" applyNumberFormat="1" applyFont="1" applyAlignment="1">
      <alignment horizontal="right"/>
    </xf>
    <xf numFmtId="2" fontId="8" fillId="0" borderId="0" xfId="0" applyNumberFormat="1" applyFont="1" applyBorder="1" applyAlignment="1">
      <alignment horizontal="right"/>
    </xf>
    <xf numFmtId="1" fontId="46" fillId="0" borderId="0" xfId="0" applyNumberFormat="1" applyFont="1" applyBorder="1" applyAlignment="1">
      <alignment horizontal="right"/>
    </xf>
    <xf numFmtId="0" fontId="0" fillId="0" borderId="0" xfId="0"/>
    <xf numFmtId="0" fontId="78" fillId="0" borderId="0" xfId="0" applyFont="1" applyBorder="1" applyAlignment="1">
      <alignment horizontal="center" wrapText="1"/>
    </xf>
    <xf numFmtId="0" fontId="78" fillId="0" borderId="3" xfId="0" applyFont="1" applyBorder="1" applyAlignment="1">
      <alignment horizontal="center" wrapText="1"/>
    </xf>
    <xf numFmtId="164" fontId="0" fillId="0" borderId="3" xfId="0" applyNumberFormat="1" applyBorder="1" applyAlignment="1">
      <alignment horizontal="right"/>
    </xf>
    <xf numFmtId="0" fontId="0" fillId="0" borderId="0" xfId="0"/>
    <xf numFmtId="164" fontId="9" fillId="0" borderId="3" xfId="0" applyNumberFormat="1" applyFont="1" applyBorder="1" applyAlignment="1">
      <alignment horizontal="right"/>
    </xf>
    <xf numFmtId="0" fontId="6" fillId="0" borderId="3" xfId="0" applyFont="1" applyBorder="1" applyAlignment="1">
      <alignment horizontal="center" wrapText="1"/>
    </xf>
    <xf numFmtId="164" fontId="0" fillId="0" borderId="4" xfId="0" applyNumberFormat="1" applyBorder="1" applyAlignment="1"/>
    <xf numFmtId="0" fontId="8" fillId="0" borderId="4" xfId="0" applyFont="1" applyBorder="1" applyAlignment="1">
      <alignment horizontal="center"/>
    </xf>
    <xf numFmtId="0" fontId="8" fillId="0" borderId="0" xfId="0" applyFont="1" applyFill="1" applyBorder="1" applyAlignment="1">
      <alignment horizontal="center" vertical="center"/>
    </xf>
    <xf numFmtId="0" fontId="8" fillId="0" borderId="0" xfId="0" applyFont="1" applyFill="1" applyBorder="1" applyAlignment="1">
      <alignment horizontal="center" wrapText="1"/>
    </xf>
    <xf numFmtId="164" fontId="8" fillId="0" borderId="0" xfId="0" applyNumberFormat="1" applyFont="1" applyFill="1" applyBorder="1" applyAlignment="1">
      <alignment horizontal="right"/>
    </xf>
    <xf numFmtId="167" fontId="70" fillId="0" borderId="0" xfId="8" applyNumberFormat="1" applyFont="1"/>
    <xf numFmtId="0" fontId="8" fillId="0" borderId="11" xfId="5" applyFont="1" applyFill="1" applyBorder="1" applyAlignment="1">
      <alignment horizontal="center" vertical="center" wrapText="1"/>
    </xf>
    <xf numFmtId="0" fontId="8" fillId="0" borderId="4" xfId="0" applyFont="1" applyBorder="1" applyAlignment="1">
      <alignment horizontal="right" vertical="center" wrapText="1"/>
    </xf>
    <xf numFmtId="0" fontId="0" fillId="0" borderId="0" xfId="0"/>
    <xf numFmtId="1" fontId="0" fillId="0" borderId="3" xfId="0" applyNumberFormat="1" applyBorder="1"/>
    <xf numFmtId="1" fontId="8" fillId="0" borderId="4" xfId="0" applyNumberFormat="1" applyFont="1" applyBorder="1" applyAlignment="1">
      <alignment horizontal="center" vertical="center" wrapText="1"/>
    </xf>
    <xf numFmtId="1" fontId="8" fillId="0" borderId="3" xfId="0" applyNumberFormat="1" applyFont="1" applyBorder="1" applyAlignment="1">
      <alignment horizontal="center" wrapText="1"/>
    </xf>
    <xf numFmtId="164" fontId="0" fillId="0" borderId="0" xfId="0" applyNumberFormat="1" applyBorder="1" applyAlignment="1"/>
    <xf numFmtId="0" fontId="82" fillId="0" borderId="0" xfId="5" applyFont="1"/>
    <xf numFmtId="164" fontId="8" fillId="0" borderId="2" xfId="5" applyNumberFormat="1" applyFont="1" applyBorder="1" applyAlignment="1">
      <alignment horizontal="center" vertical="center" wrapText="1"/>
    </xf>
    <xf numFmtId="0" fontId="0" fillId="0" borderId="0" xfId="0"/>
    <xf numFmtId="0" fontId="0" fillId="0" borderId="0" xfId="0" applyFont="1"/>
    <xf numFmtId="0" fontId="75" fillId="0" borderId="0" xfId="0" applyFont="1" applyAlignment="1">
      <alignment vertical="center"/>
    </xf>
    <xf numFmtId="0" fontId="75" fillId="0" borderId="0" xfId="0" applyFont="1" applyAlignment="1">
      <alignment horizontal="left" vertical="center"/>
    </xf>
    <xf numFmtId="1" fontId="8" fillId="0" borderId="4" xfId="0" applyNumberFormat="1" applyFont="1" applyFill="1" applyBorder="1" applyAlignment="1">
      <alignment horizontal="right" wrapText="1"/>
    </xf>
    <xf numFmtId="1" fontId="6" fillId="0" borderId="3" xfId="0" applyNumberFormat="1" applyFont="1" applyFill="1" applyBorder="1" applyAlignment="1">
      <alignment horizontal="right" wrapText="1"/>
    </xf>
    <xf numFmtId="1" fontId="6" fillId="0" borderId="4" xfId="0" applyNumberFormat="1" applyFont="1" applyFill="1" applyBorder="1" applyAlignment="1">
      <alignment horizontal="right" wrapText="1"/>
    </xf>
    <xf numFmtId="1" fontId="75" fillId="0" borderId="3" xfId="0" applyNumberFormat="1" applyFont="1" applyFill="1" applyBorder="1" applyAlignment="1">
      <alignment horizontal="right" wrapText="1"/>
    </xf>
    <xf numFmtId="0" fontId="76" fillId="0" borderId="3" xfId="0" applyFont="1" applyBorder="1" applyAlignment="1">
      <alignment horizontal="center" vertical="top" wrapText="1"/>
    </xf>
    <xf numFmtId="0" fontId="76" fillId="0" borderId="0" xfId="0" applyFont="1" applyBorder="1" applyAlignment="1">
      <alignment horizontal="center" vertical="top" wrapText="1"/>
    </xf>
    <xf numFmtId="0" fontId="0" fillId="0" borderId="12" xfId="0" applyFont="1" applyBorder="1" applyAlignment="1">
      <alignment wrapText="1"/>
    </xf>
    <xf numFmtId="0" fontId="0" fillId="0" borderId="10" xfId="0" applyFont="1" applyBorder="1" applyAlignment="1">
      <alignment horizontal="center" vertical="center" wrapText="1"/>
    </xf>
    <xf numFmtId="1" fontId="75" fillId="0" borderId="3" xfId="0" applyNumberFormat="1" applyFont="1" applyBorder="1" applyAlignment="1">
      <alignment horizontal="center" wrapText="1"/>
    </xf>
    <xf numFmtId="1" fontId="78" fillId="0" borderId="3" xfId="0" applyNumberFormat="1" applyFont="1" applyBorder="1" applyAlignment="1">
      <alignment horizontal="center" wrapText="1"/>
    </xf>
    <xf numFmtId="1" fontId="78" fillId="0" borderId="3" xfId="0" applyNumberFormat="1" applyFont="1" applyBorder="1" applyAlignment="1">
      <alignment wrapText="1"/>
    </xf>
    <xf numFmtId="1" fontId="76" fillId="0" borderId="3" xfId="0" applyNumberFormat="1" applyFont="1" applyBorder="1" applyAlignment="1">
      <alignment horizontal="center" wrapText="1"/>
    </xf>
    <xf numFmtId="1" fontId="78" fillId="0" borderId="3" xfId="0" applyNumberFormat="1" applyFont="1" applyBorder="1" applyAlignment="1">
      <alignment horizontal="center" vertical="center" wrapText="1"/>
    </xf>
    <xf numFmtId="1" fontId="76" fillId="0" borderId="3" xfId="0" applyNumberFormat="1" applyFont="1" applyBorder="1" applyAlignment="1">
      <alignment horizontal="center" vertical="center" wrapText="1"/>
    </xf>
    <xf numFmtId="1" fontId="78" fillId="0" borderId="4" xfId="0" applyNumberFormat="1" applyFont="1" applyBorder="1" applyAlignment="1">
      <alignment horizontal="center" wrapText="1"/>
    </xf>
    <xf numFmtId="1" fontId="76" fillId="0" borderId="4" xfId="0" applyNumberFormat="1" applyFont="1" applyBorder="1" applyAlignment="1">
      <alignment horizontal="center" wrapText="1"/>
    </xf>
    <xf numFmtId="1" fontId="76" fillId="0" borderId="4" xfId="0" applyNumberFormat="1" applyFont="1" applyBorder="1" applyAlignment="1">
      <alignment horizontal="center" vertical="top" wrapText="1"/>
    </xf>
    <xf numFmtId="1" fontId="78" fillId="0" borderId="4" xfId="0" applyNumberFormat="1" applyFont="1" applyBorder="1" applyAlignment="1">
      <alignment horizontal="center" vertical="top" wrapText="1"/>
    </xf>
    <xf numFmtId="1" fontId="75" fillId="0" borderId="4" xfId="0" applyNumberFormat="1" applyFont="1" applyBorder="1" applyAlignment="1">
      <alignment horizontal="center" wrapText="1"/>
    </xf>
    <xf numFmtId="1" fontId="75" fillId="0" borderId="3" xfId="0" applyNumberFormat="1" applyFont="1" applyFill="1" applyBorder="1" applyAlignment="1"/>
    <xf numFmtId="1" fontId="75" fillId="0" borderId="4" xfId="0" applyNumberFormat="1" applyFont="1" applyFill="1" applyBorder="1" applyAlignment="1"/>
    <xf numFmtId="1" fontId="6" fillId="0" borderId="3" xfId="0" applyNumberFormat="1" applyFont="1" applyFill="1" applyBorder="1" applyAlignment="1" applyProtection="1">
      <alignment horizontal="right" wrapText="1"/>
      <protection locked="0"/>
    </xf>
    <xf numFmtId="1" fontId="78" fillId="0" borderId="4" xfId="0" applyNumberFormat="1" applyFont="1" applyBorder="1" applyAlignment="1">
      <alignment horizontal="center" vertical="center" wrapText="1"/>
    </xf>
    <xf numFmtId="0" fontId="0" fillId="0" borderId="3" xfId="0" applyFont="1" applyBorder="1" applyAlignment="1">
      <alignment wrapText="1"/>
    </xf>
    <xf numFmtId="1" fontId="75" fillId="0" borderId="3" xfId="0" applyNumberFormat="1" applyFont="1" applyBorder="1" applyAlignment="1">
      <alignment vertical="center" wrapText="1"/>
    </xf>
    <xf numFmtId="1" fontId="76" fillId="0" borderId="4" xfId="0" applyNumberFormat="1" applyFont="1" applyBorder="1" applyAlignment="1">
      <alignment horizontal="center" vertical="center" wrapText="1"/>
    </xf>
    <xf numFmtId="1" fontId="78" fillId="0" borderId="4" xfId="0" applyNumberFormat="1" applyFont="1" applyBorder="1" applyAlignment="1">
      <alignment horizontal="center" vertical="center"/>
    </xf>
    <xf numFmtId="1" fontId="76" fillId="0" borderId="3" xfId="0" applyNumberFormat="1" applyFont="1" applyBorder="1" applyAlignment="1">
      <alignment wrapText="1"/>
    </xf>
    <xf numFmtId="1" fontId="75" fillId="0" borderId="3" xfId="0" applyNumberFormat="1" applyFont="1" applyBorder="1" applyAlignment="1">
      <alignment wrapText="1"/>
    </xf>
    <xf numFmtId="1" fontId="75" fillId="0" borderId="4" xfId="0" applyNumberFormat="1" applyFont="1" applyBorder="1" applyAlignment="1">
      <alignment wrapText="1"/>
    </xf>
    <xf numFmtId="1" fontId="83" fillId="0" borderId="3" xfId="0" applyNumberFormat="1" applyFont="1" applyBorder="1" applyAlignment="1">
      <alignment wrapText="1"/>
    </xf>
    <xf numFmtId="1" fontId="78" fillId="0" borderId="4" xfId="0" applyNumberFormat="1" applyFont="1" applyBorder="1" applyAlignment="1">
      <alignment wrapText="1"/>
    </xf>
    <xf numFmtId="0" fontId="0" fillId="0" borderId="4" xfId="0" applyFont="1" applyBorder="1" applyAlignment="1">
      <alignment wrapText="1"/>
    </xf>
    <xf numFmtId="1" fontId="76" fillId="0" borderId="3" xfId="0" applyNumberFormat="1" applyFont="1" applyBorder="1" applyAlignment="1">
      <alignment horizontal="center" vertical="top" wrapText="1"/>
    </xf>
    <xf numFmtId="1" fontId="78" fillId="0" borderId="3" xfId="0" applyNumberFormat="1" applyFont="1" applyBorder="1" applyAlignment="1">
      <alignment horizontal="center" vertical="center"/>
    </xf>
    <xf numFmtId="0" fontId="0" fillId="0" borderId="0" xfId="0"/>
    <xf numFmtId="0" fontId="10" fillId="0" borderId="0" xfId="7" applyFont="1" applyFill="1"/>
    <xf numFmtId="0" fontId="59" fillId="0" borderId="0" xfId="7" applyFont="1" applyFill="1"/>
    <xf numFmtId="0" fontId="60" fillId="0" borderId="0" xfId="7" applyFont="1" applyFill="1" applyAlignment="1"/>
    <xf numFmtId="0" fontId="61" fillId="0" borderId="0" xfId="7" applyFont="1" applyFill="1" applyAlignment="1"/>
    <xf numFmtId="0" fontId="59" fillId="0" borderId="0" xfId="7" applyFont="1" applyFill="1" applyAlignment="1"/>
    <xf numFmtId="0" fontId="62" fillId="0" borderId="0" xfId="7" applyFont="1" applyFill="1" applyAlignment="1"/>
    <xf numFmtId="0" fontId="63" fillId="0" borderId="0" xfId="7" applyFont="1" applyFill="1" applyAlignment="1"/>
    <xf numFmtId="0" fontId="64" fillId="0" borderId="0" xfId="7" applyFont="1" applyFill="1" applyAlignment="1">
      <alignment vertical="top"/>
    </xf>
    <xf numFmtId="0" fontId="63" fillId="0" borderId="0" xfId="7" applyFont="1" applyFill="1" applyAlignment="1">
      <alignment horizontal="center"/>
    </xf>
    <xf numFmtId="0" fontId="64" fillId="0" borderId="0" xfId="7" applyFont="1" applyFill="1" applyAlignment="1">
      <alignment wrapText="1"/>
    </xf>
    <xf numFmtId="0" fontId="62" fillId="0" borderId="0" xfId="7" applyFont="1" applyFill="1" applyAlignment="1">
      <alignment vertical="top"/>
    </xf>
    <xf numFmtId="0" fontId="65" fillId="0" borderId="0" xfId="5" applyFont="1" applyAlignment="1">
      <alignment horizontal="left"/>
    </xf>
    <xf numFmtId="0" fontId="66" fillId="0" borderId="0" xfId="5" applyFont="1" applyAlignment="1">
      <alignment horizontal="left" vertical="top"/>
    </xf>
    <xf numFmtId="0" fontId="79" fillId="0" borderId="0" xfId="0" applyFont="1"/>
    <xf numFmtId="0" fontId="59" fillId="0" borderId="0" xfId="4" applyFont="1" applyAlignment="1" applyProtection="1">
      <alignment horizontal="left"/>
    </xf>
    <xf numFmtId="0" fontId="59" fillId="0" borderId="0" xfId="4" applyFont="1" applyAlignment="1" applyProtection="1"/>
    <xf numFmtId="0" fontId="67" fillId="0" borderId="0" xfId="4" applyFont="1" applyAlignment="1" applyProtection="1"/>
    <xf numFmtId="0" fontId="9" fillId="0" borderId="16" xfId="4" applyFont="1" applyFill="1" applyBorder="1" applyAlignment="1" applyProtection="1">
      <alignment horizontal="center" vertical="center"/>
    </xf>
    <xf numFmtId="0" fontId="41" fillId="0" borderId="16" xfId="4" applyFont="1" applyFill="1" applyBorder="1" applyAlignment="1" applyProtection="1">
      <alignment horizontal="center" vertical="center"/>
    </xf>
    <xf numFmtId="0" fontId="7" fillId="0" borderId="0" xfId="0" applyFont="1" applyAlignment="1">
      <alignment horizontal="left" indent="1"/>
    </xf>
    <xf numFmtId="0" fontId="9" fillId="0" borderId="0" xfId="0" applyFont="1" applyAlignment="1">
      <alignment horizontal="left" indent="1"/>
    </xf>
    <xf numFmtId="0" fontId="41" fillId="0" borderId="0" xfId="0" applyFont="1" applyAlignment="1">
      <alignment horizontal="left" indent="1"/>
    </xf>
    <xf numFmtId="0" fontId="8" fillId="0" borderId="0" xfId="5" applyFont="1" applyAlignment="1">
      <alignment horizontal="left" wrapText="1"/>
    </xf>
    <xf numFmtId="0" fontId="41" fillId="0" borderId="0" xfId="0" applyFont="1" applyAlignment="1">
      <alignment horizontal="justify" wrapText="1"/>
    </xf>
    <xf numFmtId="0" fontId="0" fillId="0" borderId="0" xfId="0"/>
    <xf numFmtId="0" fontId="8" fillId="0" borderId="0" xfId="0" applyFont="1" applyAlignment="1">
      <alignment horizontal="justify" vertical="center" wrapText="1"/>
    </xf>
    <xf numFmtId="0" fontId="6" fillId="0" borderId="0" xfId="5" applyFont="1" applyAlignment="1">
      <alignment horizontal="left" wrapText="1"/>
    </xf>
    <xf numFmtId="0" fontId="41" fillId="0" borderId="0" xfId="4" applyFont="1" applyFill="1" applyBorder="1" applyAlignment="1" applyProtection="1">
      <alignment horizontal="center" vertical="center"/>
    </xf>
    <xf numFmtId="0" fontId="8" fillId="0" borderId="0" xfId="0" applyFont="1" applyAlignment="1">
      <alignment horizontal="left" wrapText="1" indent="1"/>
    </xf>
    <xf numFmtId="0" fontId="0" fillId="0" borderId="0" xfId="0" applyAlignment="1">
      <alignment horizontal="left" indent="1"/>
    </xf>
    <xf numFmtId="0" fontId="8" fillId="0" borderId="0" xfId="0" applyFont="1" applyFill="1" applyBorder="1" applyAlignment="1">
      <alignment horizontal="left" wrapText="1" indent="1"/>
    </xf>
    <xf numFmtId="0" fontId="0" fillId="0" borderId="0" xfId="0" applyFill="1" applyAlignment="1">
      <alignment horizontal="left" indent="1"/>
    </xf>
    <xf numFmtId="0" fontId="8" fillId="0" borderId="0" xfId="0" applyFont="1" applyFill="1" applyAlignment="1">
      <alignment horizontal="left" indent="1"/>
    </xf>
    <xf numFmtId="0" fontId="76" fillId="0" borderId="0" xfId="0" applyFont="1" applyAlignment="1">
      <alignment horizontal="left" indent="1"/>
    </xf>
    <xf numFmtId="0" fontId="8" fillId="0" borderId="0" xfId="5" applyFont="1" applyAlignment="1">
      <alignment horizontal="left" wrapText="1" indent="1"/>
    </xf>
    <xf numFmtId="0" fontId="82" fillId="0" borderId="0" xfId="5" applyFont="1" applyAlignment="1">
      <alignment horizontal="left" indent="1"/>
    </xf>
    <xf numFmtId="0" fontId="8" fillId="0" borderId="0" xfId="5" applyFont="1" applyFill="1" applyBorder="1" applyAlignment="1">
      <alignment horizontal="left" vertical="center" wrapText="1" indent="1"/>
    </xf>
    <xf numFmtId="0" fontId="7" fillId="0" borderId="0" xfId="5" applyFont="1" applyAlignment="1">
      <alignment horizontal="left" indent="1"/>
    </xf>
    <xf numFmtId="0" fontId="72" fillId="0" borderId="0" xfId="5" applyAlignment="1">
      <alignment horizontal="left" indent="1"/>
    </xf>
    <xf numFmtId="0" fontId="8" fillId="0" borderId="0" xfId="5" applyFont="1" applyAlignment="1">
      <alignment horizontal="left" indent="1"/>
    </xf>
    <xf numFmtId="0" fontId="8" fillId="0" borderId="0" xfId="5" applyFont="1" applyBorder="1" applyAlignment="1">
      <alignment horizontal="left" wrapText="1" indent="1"/>
    </xf>
    <xf numFmtId="0" fontId="72" fillId="0" borderId="0" xfId="5" applyBorder="1" applyAlignment="1">
      <alignment horizontal="left" indent="1"/>
    </xf>
    <xf numFmtId="0" fontId="13" fillId="0" borderId="0" xfId="5" applyFont="1" applyFill="1" applyBorder="1" applyAlignment="1">
      <alignment horizontal="left" vertical="center" indent="1"/>
    </xf>
    <xf numFmtId="0" fontId="77" fillId="0" borderId="0" xfId="5" applyFont="1" applyFill="1" applyBorder="1" applyAlignment="1">
      <alignment horizontal="left" vertical="center" indent="1"/>
    </xf>
    <xf numFmtId="0" fontId="36" fillId="0" borderId="0" xfId="5" applyFont="1" applyFill="1" applyBorder="1" applyAlignment="1">
      <alignment horizontal="left" vertical="center" indent="1"/>
    </xf>
    <xf numFmtId="164" fontId="9" fillId="0" borderId="0" xfId="0" applyNumberFormat="1" applyFont="1" applyBorder="1" applyAlignment="1">
      <alignment horizontal="left" vertical="center" indent="1"/>
    </xf>
    <xf numFmtId="0" fontId="8" fillId="0" borderId="0" xfId="5" applyFont="1" applyBorder="1" applyAlignment="1">
      <alignment horizontal="left" wrapText="1" indent="1"/>
    </xf>
    <xf numFmtId="164" fontId="8" fillId="0" borderId="0" xfId="5" applyNumberFormat="1" applyFont="1" applyBorder="1" applyAlignment="1">
      <alignment horizontal="left" vertical="center" indent="1"/>
    </xf>
    <xf numFmtId="164" fontId="8" fillId="0" borderId="0" xfId="5" applyNumberFormat="1" applyFont="1" applyAlignment="1">
      <alignment horizontal="left" vertical="center" indent="1"/>
    </xf>
    <xf numFmtId="164" fontId="8" fillId="0" borderId="0" xfId="5" applyNumberFormat="1" applyFont="1" applyBorder="1" applyAlignment="1">
      <alignment horizontal="left" wrapText="1" indent="1"/>
    </xf>
    <xf numFmtId="0" fontId="7" fillId="0" borderId="0" xfId="5" applyFont="1" applyAlignment="1">
      <alignment horizontal="left" vertical="top" wrapText="1" indent="1"/>
    </xf>
    <xf numFmtId="0" fontId="0" fillId="0" borderId="0" xfId="0" applyBorder="1" applyAlignment="1">
      <alignment horizontal="left" indent="1"/>
    </xf>
    <xf numFmtId="0" fontId="84" fillId="0" borderId="1" xfId="0" applyFont="1" applyBorder="1" applyAlignment="1">
      <alignment horizontal="right" wrapText="1"/>
    </xf>
    <xf numFmtId="0" fontId="85" fillId="0" borderId="3" xfId="0" applyFont="1" applyBorder="1" applyAlignment="1">
      <alignment horizontal="right" wrapText="1"/>
    </xf>
    <xf numFmtId="164" fontId="9" fillId="2" borderId="3" xfId="0" applyNumberFormat="1" applyFont="1" applyFill="1" applyBorder="1" applyAlignment="1">
      <alignment horizontal="right" wrapText="1"/>
    </xf>
    <xf numFmtId="0" fontId="41" fillId="0" borderId="0" xfId="0" applyFont="1" applyAlignment="1">
      <alignment horizontal="left" wrapText="1"/>
    </xf>
    <xf numFmtId="0" fontId="41" fillId="0" borderId="0" xfId="0" applyFont="1" applyBorder="1" applyAlignment="1">
      <alignment horizontal="left" wrapText="1"/>
    </xf>
    <xf numFmtId="0" fontId="41" fillId="0" borderId="0" xfId="0" applyFont="1" applyBorder="1" applyAlignment="1">
      <alignment vertical="top" wrapText="1"/>
    </xf>
    <xf numFmtId="0" fontId="41" fillId="0" borderId="0" xfId="0" applyFont="1" applyAlignment="1">
      <alignment horizontal="left"/>
    </xf>
    <xf numFmtId="0" fontId="6" fillId="0" borderId="0" xfId="0" applyFont="1" applyBorder="1" applyAlignment="1">
      <alignment vertical="center"/>
    </xf>
    <xf numFmtId="0" fontId="41" fillId="0" borderId="0" xfId="0" applyFont="1" applyAlignment="1">
      <alignment vertical="center"/>
    </xf>
    <xf numFmtId="0" fontId="41" fillId="0" borderId="0" xfId="0" applyFont="1" applyBorder="1" applyAlignment="1">
      <alignment wrapText="1"/>
    </xf>
    <xf numFmtId="0" fontId="0" fillId="0" borderId="0" xfId="0"/>
    <xf numFmtId="0" fontId="9" fillId="0" borderId="1" xfId="0" applyFont="1" applyBorder="1" applyAlignment="1">
      <alignment horizontal="center" vertical="center" wrapText="1"/>
    </xf>
    <xf numFmtId="0" fontId="9" fillId="0" borderId="9" xfId="0" applyFont="1" applyBorder="1" applyAlignment="1">
      <alignment horizontal="center" vertical="center" wrapText="1"/>
    </xf>
    <xf numFmtId="0" fontId="9" fillId="0" borderId="8" xfId="0" applyFont="1" applyBorder="1" applyAlignment="1">
      <alignment horizontal="center" vertical="center" wrapText="1"/>
    </xf>
    <xf numFmtId="0" fontId="41" fillId="0" borderId="0" xfId="0" applyFont="1" applyBorder="1" applyAlignment="1">
      <alignment horizontal="left" wrapText="1" indent="1"/>
    </xf>
    <xf numFmtId="0" fontId="9" fillId="0" borderId="0" xfId="0" applyFont="1" applyBorder="1" applyAlignment="1">
      <alignment horizontal="left" wrapText="1" indent="1"/>
    </xf>
    <xf numFmtId="0" fontId="9" fillId="0" borderId="0" xfId="0" applyFont="1" applyBorder="1" applyAlignment="1">
      <alignment horizontal="left" wrapText="1"/>
    </xf>
    <xf numFmtId="0" fontId="9" fillId="0" borderId="2" xfId="0" applyFont="1" applyBorder="1" applyAlignment="1">
      <alignment horizontal="center" vertical="center" wrapText="1"/>
    </xf>
    <xf numFmtId="0" fontId="8" fillId="0" borderId="0" xfId="0" applyFont="1" applyFill="1" applyBorder="1" applyAlignment="1">
      <alignment horizontal="center" vertical="center" wrapText="1"/>
    </xf>
    <xf numFmtId="0" fontId="8" fillId="0" borderId="0" xfId="0" applyFont="1" applyFill="1" applyBorder="1" applyAlignment="1">
      <alignment horizontal="left" wrapText="1" indent="1"/>
    </xf>
    <xf numFmtId="0" fontId="9" fillId="0" borderId="8" xfId="5" applyFont="1" applyBorder="1" applyAlignment="1">
      <alignment horizontal="center" vertical="center" wrapText="1"/>
    </xf>
    <xf numFmtId="0" fontId="5" fillId="0" borderId="0" xfId="5" applyFont="1" applyAlignment="1">
      <alignment horizontal="left" vertical="center"/>
    </xf>
    <xf numFmtId="0" fontId="41" fillId="0" borderId="0" xfId="5" applyFont="1" applyAlignment="1">
      <alignment horizontal="left" vertical="center"/>
    </xf>
    <xf numFmtId="0" fontId="9" fillId="0" borderId="9" xfId="5" applyFont="1" applyBorder="1" applyAlignment="1">
      <alignment horizontal="center" vertical="center" wrapText="1"/>
    </xf>
    <xf numFmtId="0" fontId="7" fillId="0" borderId="0" xfId="0" applyNumberFormat="1" applyFont="1" applyBorder="1" applyAlignment="1">
      <alignment horizontal="left" wrapText="1" indent="1"/>
    </xf>
    <xf numFmtId="0" fontId="9" fillId="0" borderId="6" xfId="5" applyFont="1" applyBorder="1" applyAlignment="1">
      <alignment horizontal="center" vertical="center" wrapText="1"/>
    </xf>
    <xf numFmtId="0" fontId="41" fillId="0" borderId="0" xfId="5" applyFont="1" applyAlignment="1">
      <alignment horizontal="left" indent="1"/>
    </xf>
    <xf numFmtId="0" fontId="40" fillId="0" borderId="0" xfId="5" applyFont="1" applyBorder="1" applyAlignment="1">
      <alignment horizontal="left" wrapText="1"/>
    </xf>
    <xf numFmtId="0" fontId="40" fillId="0" borderId="4" xfId="5" applyFont="1" applyBorder="1" applyAlignment="1">
      <alignment horizontal="left" wrapText="1"/>
    </xf>
    <xf numFmtId="0" fontId="8" fillId="0" borderId="0" xfId="0" applyFont="1" applyBorder="1" applyAlignment="1">
      <alignment horizontal="center" wrapText="1"/>
    </xf>
    <xf numFmtId="0" fontId="0" fillId="0" borderId="0" xfId="0"/>
    <xf numFmtId="0" fontId="79" fillId="0" borderId="0" xfId="0" applyFont="1" applyAlignment="1"/>
    <xf numFmtId="0" fontId="5" fillId="0" borderId="0" xfId="0" applyFont="1" applyAlignment="1">
      <alignment horizontal="left" vertical="center"/>
    </xf>
    <xf numFmtId="0" fontId="59" fillId="0" borderId="0" xfId="0" applyFont="1"/>
    <xf numFmtId="0" fontId="41" fillId="0" borderId="0" xfId="5" applyFont="1" applyAlignment="1"/>
    <xf numFmtId="0" fontId="79" fillId="0" borderId="0" xfId="0" applyFont="1" applyAlignment="1">
      <alignment horizontal="left" indent="3"/>
    </xf>
    <xf numFmtId="166" fontId="79" fillId="0" borderId="0" xfId="0" applyNumberFormat="1" applyFont="1" applyAlignment="1">
      <alignment horizontal="left" indent="3"/>
    </xf>
    <xf numFmtId="0" fontId="9" fillId="0" borderId="3" xfId="0" applyFont="1" applyBorder="1" applyAlignment="1">
      <alignment horizontal="right"/>
    </xf>
    <xf numFmtId="0" fontId="9" fillId="0" borderId="3" xfId="0" applyFont="1" applyBorder="1" applyAlignment="1"/>
    <xf numFmtId="164" fontId="9" fillId="0" borderId="3" xfId="0" applyNumberFormat="1" applyFont="1" applyBorder="1" applyAlignment="1">
      <alignment horizontal="right" vertical="center" wrapText="1"/>
    </xf>
    <xf numFmtId="0" fontId="9" fillId="0" borderId="0" xfId="0" applyFont="1" applyBorder="1" applyAlignment="1">
      <alignment horizontal="right" wrapText="1"/>
    </xf>
    <xf numFmtId="164" fontId="9" fillId="2" borderId="8" xfId="0" applyNumberFormat="1" applyFont="1" applyFill="1" applyBorder="1" applyAlignment="1" applyProtection="1">
      <alignment horizontal="center" vertical="center" wrapText="1"/>
      <protection locked="0"/>
    </xf>
    <xf numFmtId="164" fontId="41" fillId="2" borderId="8" xfId="0" applyNumberFormat="1" applyFont="1" applyFill="1" applyBorder="1" applyAlignment="1" applyProtection="1">
      <alignment horizontal="center" vertical="center" wrapText="1"/>
      <protection locked="0"/>
    </xf>
    <xf numFmtId="164" fontId="41" fillId="2" borderId="9" xfId="0" applyNumberFormat="1" applyFont="1" applyFill="1" applyBorder="1" applyAlignment="1" applyProtection="1">
      <alignment horizontal="center" vertical="center" wrapText="1"/>
      <protection locked="0"/>
    </xf>
    <xf numFmtId="164" fontId="5" fillId="0" borderId="4" xfId="0" applyNumberFormat="1" applyFont="1" applyBorder="1" applyAlignment="1">
      <alignment horizontal="right" wrapText="1"/>
    </xf>
    <xf numFmtId="164" fontId="9" fillId="0" borderId="4" xfId="0" applyNumberFormat="1" applyFont="1" applyBorder="1" applyAlignment="1">
      <alignment horizontal="right" wrapText="1"/>
    </xf>
    <xf numFmtId="164" fontId="9" fillId="0" borderId="3" xfId="0" applyNumberFormat="1" applyFont="1" applyBorder="1" applyAlignment="1">
      <alignment horizontal="right" vertical="top" wrapText="1"/>
    </xf>
    <xf numFmtId="164" fontId="9" fillId="0" borderId="4" xfId="0" applyNumberFormat="1" applyFont="1" applyBorder="1" applyAlignment="1">
      <alignment horizontal="right" vertical="top" wrapText="1"/>
    </xf>
    <xf numFmtId="164" fontId="5" fillId="0" borderId="3" xfId="0" applyNumberFormat="1" applyFont="1" applyBorder="1" applyAlignment="1">
      <alignment horizontal="right" vertical="center" wrapText="1"/>
    </xf>
    <xf numFmtId="164" fontId="9" fillId="0" borderId="0" xfId="0" applyNumberFormat="1" applyFont="1" applyBorder="1" applyAlignment="1">
      <alignment horizontal="right" vertical="top" wrapText="1"/>
    </xf>
    <xf numFmtId="0" fontId="9" fillId="0" borderId="0" xfId="0" applyFont="1" applyBorder="1" applyAlignment="1">
      <alignment horizontal="center" wrapText="1"/>
    </xf>
    <xf numFmtId="0" fontId="9" fillId="0" borderId="5" xfId="0" applyFont="1" applyBorder="1" applyAlignment="1">
      <alignment horizontal="left" wrapText="1"/>
    </xf>
    <xf numFmtId="0" fontId="9" fillId="0" borderId="6" xfId="0" applyFont="1" applyFill="1" applyBorder="1" applyAlignment="1" applyProtection="1">
      <alignment horizontal="center" vertical="center" wrapText="1"/>
      <protection locked="0"/>
    </xf>
    <xf numFmtId="0" fontId="41" fillId="0" borderId="12" xfId="0" applyFont="1" applyFill="1" applyBorder="1" applyAlignment="1" applyProtection="1">
      <alignment horizontal="center" vertical="center" wrapText="1"/>
      <protection locked="0"/>
    </xf>
    <xf numFmtId="0" fontId="41" fillId="0" borderId="9" xfId="0" applyFont="1" applyFill="1" applyBorder="1" applyAlignment="1" applyProtection="1">
      <alignment horizontal="center" vertical="center" wrapText="1"/>
      <protection locked="0"/>
    </xf>
    <xf numFmtId="0" fontId="41" fillId="0" borderId="6" xfId="0" applyFont="1" applyFill="1" applyBorder="1" applyAlignment="1" applyProtection="1">
      <alignment horizontal="center" vertical="center" wrapText="1"/>
      <protection locked="0"/>
    </xf>
    <xf numFmtId="0" fontId="9" fillId="0" borderId="0" xfId="0" applyFont="1" applyFill="1" applyBorder="1" applyAlignment="1">
      <alignment horizontal="left" wrapText="1" indent="1"/>
    </xf>
    <xf numFmtId="0" fontId="79" fillId="0" borderId="0" xfId="0" applyFont="1" applyFill="1"/>
    <xf numFmtId="0" fontId="9" fillId="0" borderId="0" xfId="5" applyFont="1" applyBorder="1" applyAlignment="1">
      <alignment horizontal="left" wrapText="1" indent="1"/>
    </xf>
    <xf numFmtId="0" fontId="94" fillId="0" borderId="0" xfId="5" applyFont="1" applyFill="1" applyBorder="1" applyAlignment="1">
      <alignment horizontal="left" indent="1"/>
    </xf>
    <xf numFmtId="0" fontId="47" fillId="0" borderId="0" xfId="5" applyFont="1" applyFill="1" applyBorder="1" applyAlignment="1">
      <alignment horizontal="left" indent="1"/>
    </xf>
    <xf numFmtId="0" fontId="47" fillId="0" borderId="0" xfId="5" applyFont="1" applyFill="1" applyBorder="1"/>
    <xf numFmtId="0" fontId="47" fillId="0" borderId="0" xfId="5" applyFont="1" applyAlignment="1">
      <alignment horizontal="left"/>
    </xf>
    <xf numFmtId="0" fontId="9" fillId="0" borderId="0" xfId="5" applyFont="1" applyAlignment="1">
      <alignment horizontal="left" wrapText="1"/>
    </xf>
    <xf numFmtId="0" fontId="41" fillId="0" borderId="0" xfId="0" applyFont="1" applyFill="1" applyBorder="1" applyAlignment="1">
      <alignment horizontal="left" wrapText="1"/>
    </xf>
    <xf numFmtId="0" fontId="57" fillId="0" borderId="8" xfId="5" applyFont="1" applyBorder="1" applyAlignment="1">
      <alignment horizontal="center" vertical="center" wrapText="1"/>
    </xf>
    <xf numFmtId="0" fontId="57" fillId="0" borderId="9" xfId="5" applyFont="1" applyBorder="1" applyAlignment="1">
      <alignment horizontal="center" vertical="center" wrapText="1"/>
    </xf>
    <xf numFmtId="0" fontId="9" fillId="0" borderId="4" xfId="0" applyFont="1" applyBorder="1" applyAlignment="1">
      <alignment horizontal="right" wrapText="1"/>
    </xf>
    <xf numFmtId="0" fontId="47" fillId="0" borderId="0" xfId="5" applyFont="1"/>
    <xf numFmtId="164" fontId="0" fillId="0" borderId="0" xfId="0" applyNumberFormat="1" applyFill="1"/>
    <xf numFmtId="0" fontId="8" fillId="0" borderId="0" xfId="0" applyFont="1" applyFill="1" applyBorder="1" applyAlignment="1">
      <alignment horizontal="center" vertical="top"/>
    </xf>
    <xf numFmtId="0" fontId="0" fillId="0" borderId="0" xfId="0" applyFill="1" applyBorder="1" applyAlignment="1"/>
    <xf numFmtId="164" fontId="8" fillId="0" borderId="0" xfId="0" applyNumberFormat="1" applyFont="1" applyFill="1" applyBorder="1" applyAlignment="1">
      <alignment horizontal="right" vertical="center"/>
    </xf>
    <xf numFmtId="164" fontId="5" fillId="0" borderId="0" xfId="0" applyNumberFormat="1" applyFont="1" applyFill="1" applyBorder="1" applyAlignment="1">
      <alignment horizontal="right" vertical="center"/>
    </xf>
    <xf numFmtId="0" fontId="9" fillId="0" borderId="0" xfId="0" applyFont="1" applyFill="1" applyBorder="1" applyAlignment="1">
      <alignment horizontal="right"/>
    </xf>
    <xf numFmtId="165" fontId="9" fillId="0" borderId="0" xfId="0" applyNumberFormat="1" applyFont="1" applyFill="1" applyBorder="1" applyAlignment="1">
      <alignment horizontal="right" vertical="center" wrapText="1"/>
    </xf>
    <xf numFmtId="165" fontId="9" fillId="0" borderId="0" xfId="0" applyNumberFormat="1" applyFont="1" applyFill="1" applyBorder="1" applyAlignment="1">
      <alignment horizontal="right"/>
    </xf>
    <xf numFmtId="0" fontId="9" fillId="0" borderId="0" xfId="0" applyFont="1" applyFill="1" applyBorder="1"/>
    <xf numFmtId="165" fontId="9" fillId="0" borderId="0" xfId="0" applyNumberFormat="1" applyFont="1" applyFill="1" applyBorder="1" applyAlignment="1">
      <alignment horizontal="right" wrapText="1"/>
    </xf>
    <xf numFmtId="164" fontId="5" fillId="0" borderId="0" xfId="0" applyNumberFormat="1" applyFont="1" applyFill="1" applyBorder="1" applyAlignment="1"/>
    <xf numFmtId="164" fontId="9" fillId="0" borderId="0" xfId="0" applyNumberFormat="1" applyFont="1" applyFill="1" applyBorder="1" applyAlignment="1">
      <alignment horizontal="right" vertical="center" wrapText="1"/>
    </xf>
    <xf numFmtId="164" fontId="5" fillId="0" borderId="0" xfId="0" applyNumberFormat="1" applyFont="1" applyFill="1" applyBorder="1" applyAlignment="1">
      <alignment horizontal="right"/>
    </xf>
    <xf numFmtId="0" fontId="9" fillId="0" borderId="0" xfId="0" applyFont="1" applyFill="1" applyAlignment="1">
      <alignment horizontal="center" vertical="center" wrapText="1"/>
    </xf>
    <xf numFmtId="0" fontId="41" fillId="0" borderId="0" xfId="6" applyFont="1" applyAlignment="1">
      <alignment horizontal="left" indent="1"/>
    </xf>
    <xf numFmtId="0" fontId="8" fillId="0" borderId="0" xfId="0" applyFont="1" applyFill="1" applyBorder="1" applyAlignment="1">
      <alignment horizontal="left" wrapText="1" indent="3"/>
    </xf>
    <xf numFmtId="0" fontId="8" fillId="0" borderId="0" xfId="0" applyFont="1" applyBorder="1" applyAlignment="1">
      <alignment horizontal="left" indent="1"/>
    </xf>
    <xf numFmtId="165" fontId="9" fillId="0" borderId="4" xfId="0" applyNumberFormat="1" applyFont="1" applyBorder="1" applyAlignment="1">
      <alignment horizontal="right"/>
    </xf>
    <xf numFmtId="0" fontId="20" fillId="0" borderId="0" xfId="0" applyFont="1" applyAlignment="1">
      <alignment horizontal="left" vertical="justify" wrapText="1" indent="1"/>
    </xf>
    <xf numFmtId="0" fontId="47" fillId="0" borderId="0" xfId="5" applyFont="1" applyAlignment="1">
      <alignment horizontal="left" indent="2"/>
    </xf>
    <xf numFmtId="1" fontId="72" fillId="0" borderId="0" xfId="5" applyNumberFormat="1"/>
    <xf numFmtId="0" fontId="41" fillId="0" borderId="0" xfId="0" applyFont="1" applyBorder="1" applyAlignment="1">
      <alignment horizontal="left" wrapText="1"/>
    </xf>
    <xf numFmtId="0" fontId="8" fillId="0" borderId="0" xfId="5" applyFont="1" applyAlignment="1">
      <alignment horizontal="left" indent="1"/>
    </xf>
    <xf numFmtId="0" fontId="7" fillId="0" borderId="0" xfId="5" applyFont="1" applyAlignment="1">
      <alignment horizontal="left" indent="1"/>
    </xf>
    <xf numFmtId="0" fontId="8" fillId="0" borderId="0" xfId="5" applyFont="1" applyBorder="1" applyAlignment="1">
      <alignment horizontal="left" wrapText="1"/>
    </xf>
    <xf numFmtId="0" fontId="8" fillId="0" borderId="3" xfId="5" applyFont="1" applyBorder="1" applyAlignment="1">
      <alignment horizontal="right"/>
    </xf>
    <xf numFmtId="0" fontId="7" fillId="0" borderId="0" xfId="5" applyFont="1" applyAlignment="1"/>
    <xf numFmtId="0" fontId="7" fillId="0" borderId="0" xfId="0" applyFont="1" applyBorder="1" applyAlignment="1">
      <alignment horizontal="left" vertical="center" indent="1"/>
    </xf>
    <xf numFmtId="0" fontId="72" fillId="0" borderId="4" xfId="5" applyBorder="1"/>
    <xf numFmtId="0" fontId="9" fillId="0" borderId="16" xfId="4" applyFont="1" applyFill="1" applyBorder="1" applyAlignment="1" applyProtection="1">
      <alignment horizontal="center"/>
    </xf>
    <xf numFmtId="0" fontId="41" fillId="0" borderId="16" xfId="4" applyFont="1" applyFill="1" applyBorder="1" applyAlignment="1" applyProtection="1">
      <alignment horizontal="center"/>
    </xf>
    <xf numFmtId="0" fontId="75" fillId="0" borderId="0" xfId="0" applyFont="1" applyAlignment="1"/>
    <xf numFmtId="0" fontId="41" fillId="0" borderId="0" xfId="4" applyFont="1" applyFill="1" applyBorder="1" applyAlignment="1" applyProtection="1">
      <alignment horizontal="center"/>
    </xf>
    <xf numFmtId="0" fontId="5" fillId="0" borderId="0" xfId="5" applyFont="1" applyAlignment="1"/>
    <xf numFmtId="0" fontId="34" fillId="0" borderId="0" xfId="5" applyFont="1" applyAlignment="1"/>
    <xf numFmtId="0" fontId="34" fillId="0" borderId="0" xfId="5" applyFont="1" applyBorder="1" applyAlignment="1"/>
    <xf numFmtId="0" fontId="6" fillId="0" borderId="0" xfId="5" applyFont="1" applyBorder="1" applyAlignment="1"/>
    <xf numFmtId="0" fontId="6" fillId="0" borderId="0" xfId="0" applyFont="1" applyFill="1" applyBorder="1" applyAlignment="1"/>
    <xf numFmtId="0" fontId="0" fillId="0" borderId="0" xfId="0" applyFill="1" applyAlignment="1"/>
    <xf numFmtId="0" fontId="9" fillId="0" borderId="17" xfId="4" applyFont="1" applyFill="1" applyBorder="1" applyAlignment="1" applyProtection="1">
      <alignment horizontal="center"/>
    </xf>
    <xf numFmtId="0" fontId="5" fillId="0" borderId="0" xfId="5" applyFont="1" applyFill="1" applyAlignment="1"/>
    <xf numFmtId="0" fontId="7" fillId="0" borderId="0" xfId="5" applyFont="1" applyFill="1" applyBorder="1" applyAlignment="1"/>
    <xf numFmtId="0" fontId="6" fillId="2" borderId="0" xfId="5" applyFont="1" applyFill="1" applyAlignment="1"/>
    <xf numFmtId="0" fontId="7" fillId="2" borderId="0" xfId="5" applyFont="1" applyFill="1" applyBorder="1" applyAlignment="1"/>
    <xf numFmtId="0" fontId="7" fillId="2" borderId="0" xfId="5" applyFont="1" applyFill="1" applyAlignment="1"/>
    <xf numFmtId="0" fontId="41" fillId="2" borderId="0" xfId="5" applyFont="1" applyFill="1" applyAlignment="1"/>
    <xf numFmtId="0" fontId="5" fillId="0" borderId="0" xfId="0" applyFont="1" applyAlignment="1">
      <alignment horizontal="left" indent="1"/>
    </xf>
    <xf numFmtId="0" fontId="41" fillId="0" borderId="0" xfId="0" applyFont="1" applyBorder="1" applyAlignment="1">
      <alignment horizontal="left" indent="1"/>
    </xf>
    <xf numFmtId="0" fontId="75" fillId="0" borderId="0" xfId="0" applyFont="1" applyAlignment="1">
      <alignment horizontal="left" indent="1"/>
    </xf>
    <xf numFmtId="0" fontId="76" fillId="0" borderId="0" xfId="0" applyFont="1" applyFill="1" applyAlignment="1">
      <alignment horizontal="left" indent="1"/>
    </xf>
    <xf numFmtId="0" fontId="6" fillId="0" borderId="0" xfId="0" applyFont="1" applyAlignment="1">
      <alignment horizontal="left" vertical="center" indent="1"/>
    </xf>
    <xf numFmtId="0" fontId="7" fillId="0" borderId="0" xfId="0" applyFont="1" applyAlignment="1">
      <alignment horizontal="left" vertical="center" indent="1"/>
    </xf>
    <xf numFmtId="0" fontId="6" fillId="0" borderId="0" xfId="0" applyFont="1" applyAlignment="1">
      <alignment horizontal="left" indent="1"/>
    </xf>
    <xf numFmtId="0" fontId="41" fillId="0" borderId="0" xfId="6" applyFont="1" applyBorder="1" applyAlignment="1">
      <alignment horizontal="left" vertical="center" indent="1"/>
    </xf>
    <xf numFmtId="0" fontId="41" fillId="0" borderId="0" xfId="0" applyFont="1" applyFill="1" applyAlignment="1">
      <alignment horizontal="left" indent="1"/>
    </xf>
    <xf numFmtId="0" fontId="75" fillId="0" borderId="0" xfId="0" applyFont="1" applyAlignment="1">
      <alignment horizontal="left" vertical="center" indent="1"/>
    </xf>
    <xf numFmtId="0" fontId="76" fillId="0" borderId="0" xfId="0" applyFont="1" applyAlignment="1">
      <alignment horizontal="left" vertical="center" indent="1"/>
    </xf>
    <xf numFmtId="0" fontId="7" fillId="0" borderId="0" xfId="5" applyFont="1" applyBorder="1" applyAlignment="1">
      <alignment horizontal="left" indent="1"/>
    </xf>
    <xf numFmtId="0" fontId="6" fillId="0" borderId="0" xfId="5" applyFont="1" applyAlignment="1">
      <alignment horizontal="left" indent="1"/>
    </xf>
    <xf numFmtId="0" fontId="6" fillId="0" borderId="0" xfId="0" applyFont="1" applyFill="1" applyBorder="1" applyAlignment="1">
      <alignment horizontal="left" indent="1"/>
    </xf>
    <xf numFmtId="0" fontId="6" fillId="0" borderId="0" xfId="5" applyFont="1" applyFill="1" applyAlignment="1">
      <alignment horizontal="left" vertical="center" indent="1"/>
    </xf>
    <xf numFmtId="0" fontId="7" fillId="0" borderId="0" xfId="5" applyFont="1" applyFill="1" applyAlignment="1">
      <alignment horizontal="left" vertical="center" indent="1"/>
    </xf>
    <xf numFmtId="0" fontId="6" fillId="0" borderId="0" xfId="5" applyFont="1" applyFill="1" applyAlignment="1">
      <alignment horizontal="left" indent="1"/>
    </xf>
    <xf numFmtId="0" fontId="7" fillId="0" borderId="0" xfId="5" applyFont="1" applyFill="1" applyBorder="1" applyAlignment="1">
      <alignment horizontal="left" indent="1"/>
    </xf>
    <xf numFmtId="0" fontId="6" fillId="2" borderId="0" xfId="5" applyFont="1" applyFill="1" applyAlignment="1">
      <alignment horizontal="left" indent="1"/>
    </xf>
    <xf numFmtId="0" fontId="7" fillId="2" borderId="0" xfId="5" applyFont="1" applyFill="1" applyBorder="1" applyAlignment="1">
      <alignment horizontal="left" indent="1"/>
    </xf>
    <xf numFmtId="0" fontId="41" fillId="2" borderId="0" xfId="5" applyFont="1" applyFill="1" applyAlignment="1">
      <alignment horizontal="left" indent="1"/>
    </xf>
    <xf numFmtId="0" fontId="7" fillId="2" borderId="0" xfId="5" applyFont="1" applyFill="1" applyAlignment="1">
      <alignment horizontal="left" indent="1"/>
    </xf>
    <xf numFmtId="0" fontId="6" fillId="0" borderId="0" xfId="5" applyFont="1" applyAlignment="1">
      <alignment horizontal="left" vertical="center" indent="1"/>
    </xf>
    <xf numFmtId="0" fontId="41" fillId="0" borderId="0" xfId="5" applyFont="1" applyAlignment="1">
      <alignment horizontal="left" vertical="center" indent="1"/>
    </xf>
    <xf numFmtId="164" fontId="9" fillId="0" borderId="4" xfId="0" applyNumberFormat="1" applyFont="1" applyBorder="1" applyAlignment="1">
      <alignment horizontal="right"/>
    </xf>
    <xf numFmtId="164" fontId="9" fillId="0" borderId="0" xfId="0" applyNumberFormat="1" applyFont="1" applyBorder="1" applyAlignment="1">
      <alignment horizontal="right"/>
    </xf>
    <xf numFmtId="0" fontId="8" fillId="0" borderId="1" xfId="5" applyFont="1" applyBorder="1" applyAlignment="1">
      <alignment horizontal="center" vertical="center" wrapText="1"/>
    </xf>
    <xf numFmtId="0" fontId="6" fillId="0" borderId="0" xfId="0" applyFont="1" applyBorder="1" applyAlignment="1">
      <alignment horizontal="center" wrapText="1"/>
    </xf>
    <xf numFmtId="0" fontId="72" fillId="0" borderId="0" xfId="5" applyBorder="1"/>
    <xf numFmtId="0" fontId="72" fillId="0" borderId="0" xfId="5" applyBorder="1"/>
    <xf numFmtId="0" fontId="41" fillId="0" borderId="0" xfId="5" applyFont="1" applyBorder="1" applyAlignment="1">
      <alignment horizontal="left" wrapText="1"/>
    </xf>
    <xf numFmtId="1" fontId="6" fillId="0" borderId="1" xfId="0" applyNumberFormat="1" applyFont="1" applyBorder="1" applyAlignment="1">
      <alignment horizontal="right" wrapText="1"/>
    </xf>
    <xf numFmtId="1" fontId="6" fillId="0" borderId="0" xfId="0" applyNumberFormat="1" applyFont="1" applyBorder="1" applyAlignment="1">
      <alignment horizontal="right" wrapText="1"/>
    </xf>
    <xf numFmtId="0" fontId="0" fillId="0" borderId="0" xfId="0" applyFill="1" applyBorder="1" applyAlignment="1">
      <alignment horizontal="left" indent="1"/>
    </xf>
    <xf numFmtId="0" fontId="6" fillId="0" borderId="4" xfId="0" applyFont="1" applyBorder="1" applyAlignment="1">
      <alignment horizontal="right" wrapText="1"/>
    </xf>
    <xf numFmtId="0" fontId="6" fillId="0" borderId="0" xfId="0" applyFont="1" applyBorder="1" applyAlignment="1">
      <alignment horizontal="right" wrapText="1"/>
    </xf>
    <xf numFmtId="164" fontId="5" fillId="0" borderId="0" xfId="0" applyNumberFormat="1" applyFont="1" applyBorder="1" applyAlignment="1">
      <alignment horizontal="right"/>
    </xf>
    <xf numFmtId="164" fontId="6" fillId="0" borderId="2" xfId="0" applyNumberFormat="1" applyFont="1" applyBorder="1" applyAlignment="1">
      <alignment horizontal="right" vertical="center" wrapText="1"/>
    </xf>
    <xf numFmtId="164" fontId="6" fillId="0" borderId="0" xfId="0" applyNumberFormat="1" applyFont="1" applyBorder="1" applyAlignment="1">
      <alignment horizontal="right" vertical="center" wrapText="1"/>
    </xf>
    <xf numFmtId="0" fontId="6" fillId="0" borderId="0" xfId="0" applyFont="1" applyBorder="1" applyAlignment="1">
      <alignment horizontal="right" vertical="center" wrapText="1"/>
    </xf>
    <xf numFmtId="165" fontId="6" fillId="0" borderId="0" xfId="0" applyNumberFormat="1" applyFont="1" applyBorder="1" applyAlignment="1">
      <alignment horizontal="right" wrapText="1"/>
    </xf>
    <xf numFmtId="3" fontId="8" fillId="0" borderId="0" xfId="0" applyNumberFormat="1" applyFont="1" applyBorder="1" applyAlignment="1">
      <alignment horizontal="right" vertical="center"/>
    </xf>
    <xf numFmtId="164" fontId="8" fillId="0" borderId="4" xfId="0" applyNumberFormat="1" applyFont="1" applyBorder="1" applyAlignment="1">
      <alignment horizontal="right" vertical="center"/>
    </xf>
    <xf numFmtId="164" fontId="8" fillId="0" borderId="0" xfId="0" applyNumberFormat="1" applyFont="1" applyBorder="1" applyAlignment="1">
      <alignment horizontal="right" vertical="center"/>
    </xf>
    <xf numFmtId="1" fontId="9" fillId="0" borderId="0" xfId="0" applyNumberFormat="1" applyFont="1" applyBorder="1" applyAlignment="1">
      <alignment horizontal="right"/>
    </xf>
    <xf numFmtId="3" fontId="9" fillId="0" borderId="0" xfId="0" applyNumberFormat="1" applyFont="1" applyBorder="1" applyAlignment="1">
      <alignment horizontal="right" vertical="center"/>
    </xf>
    <xf numFmtId="165" fontId="8" fillId="0" borderId="0" xfId="0" applyNumberFormat="1" applyFont="1" applyBorder="1" applyAlignment="1">
      <alignment horizontal="right"/>
    </xf>
    <xf numFmtId="164" fontId="9" fillId="0" borderId="4" xfId="0" applyNumberFormat="1" applyFont="1" applyBorder="1" applyAlignment="1">
      <alignment horizontal="right" vertical="center"/>
    </xf>
    <xf numFmtId="164" fontId="9" fillId="0" borderId="0" xfId="0" applyNumberFormat="1" applyFont="1" applyBorder="1" applyAlignment="1">
      <alignment horizontal="right" vertical="center"/>
    </xf>
    <xf numFmtId="165" fontId="9" fillId="0" borderId="0" xfId="0" applyNumberFormat="1" applyFont="1" applyBorder="1" applyAlignment="1">
      <alignment horizontal="right"/>
    </xf>
    <xf numFmtId="164" fontId="6" fillId="0" borderId="1" xfId="0" applyNumberFormat="1" applyFont="1" applyBorder="1" applyAlignment="1">
      <alignment horizontal="right" vertical="center" wrapText="1"/>
    </xf>
    <xf numFmtId="0" fontId="6" fillId="0" borderId="0" xfId="0" applyNumberFormat="1" applyFont="1" applyBorder="1" applyAlignment="1">
      <alignment horizontal="right" vertical="center" wrapText="1"/>
    </xf>
    <xf numFmtId="1" fontId="6" fillId="0" borderId="0" xfId="0" applyNumberFormat="1" applyFont="1" applyBorder="1" applyAlignment="1">
      <alignment horizontal="right" vertical="center" wrapText="1"/>
    </xf>
    <xf numFmtId="3" fontId="6" fillId="0" borderId="0" xfId="0" applyNumberFormat="1" applyFont="1" applyBorder="1" applyAlignment="1">
      <alignment horizontal="right" vertical="center" wrapText="1"/>
    </xf>
    <xf numFmtId="3" fontId="6" fillId="0" borderId="0" xfId="0" applyNumberFormat="1" applyFont="1" applyBorder="1" applyAlignment="1">
      <alignment horizontal="right" wrapText="1"/>
    </xf>
    <xf numFmtId="164" fontId="6" fillId="0" borderId="2" xfId="0" applyNumberFormat="1" applyFont="1" applyBorder="1" applyAlignment="1">
      <alignment horizontal="right" wrapText="1"/>
    </xf>
    <xf numFmtId="164" fontId="6" fillId="0" borderId="4" xfId="0" applyNumberFormat="1" applyFont="1" applyBorder="1" applyAlignment="1">
      <alignment horizontal="center" wrapText="1"/>
    </xf>
    <xf numFmtId="164" fontId="8" fillId="0" borderId="0" xfId="0" applyNumberFormat="1" applyFont="1" applyBorder="1" applyAlignment="1">
      <alignment horizontal="right" vertical="center" wrapText="1"/>
    </xf>
    <xf numFmtId="164" fontId="6" fillId="0" borderId="5" xfId="0" applyNumberFormat="1" applyFont="1" applyBorder="1" applyAlignment="1">
      <alignment horizontal="center" wrapText="1"/>
    </xf>
    <xf numFmtId="164" fontId="5" fillId="0" borderId="4" xfId="0" applyNumberFormat="1" applyFont="1" applyBorder="1" applyAlignment="1">
      <alignment horizontal="right"/>
    </xf>
    <xf numFmtId="164" fontId="6" fillId="0" borderId="0" xfId="0" applyNumberFormat="1" applyFont="1" applyBorder="1" applyAlignment="1">
      <alignment horizontal="center" wrapText="1"/>
    </xf>
    <xf numFmtId="164" fontId="9" fillId="0" borderId="0" xfId="0" applyNumberFormat="1" applyFont="1" applyBorder="1"/>
    <xf numFmtId="164" fontId="9" fillId="0" borderId="4" xfId="0" applyNumberFormat="1" applyFont="1" applyBorder="1"/>
    <xf numFmtId="164" fontId="6" fillId="0" borderId="4" xfId="0" applyNumberFormat="1" applyFont="1" applyBorder="1" applyAlignment="1">
      <alignment wrapText="1"/>
    </xf>
    <xf numFmtId="164" fontId="9" fillId="0" borderId="3" xfId="0" applyNumberFormat="1" applyFont="1" applyBorder="1" applyAlignment="1">
      <alignment horizontal="right" vertical="center"/>
    </xf>
    <xf numFmtId="164" fontId="9" fillId="0" borderId="3" xfId="0" applyNumberFormat="1" applyFont="1" applyBorder="1"/>
    <xf numFmtId="164" fontId="6" fillId="0" borderId="0" xfId="0" applyNumberFormat="1" applyFont="1" applyBorder="1" applyAlignment="1">
      <alignment wrapText="1"/>
    </xf>
    <xf numFmtId="164" fontId="9" fillId="0" borderId="0" xfId="10" applyNumberFormat="1" applyFont="1" applyBorder="1" applyAlignment="1">
      <alignment horizontal="right" vertical="center"/>
    </xf>
    <xf numFmtId="164" fontId="6" fillId="0" borderId="2" xfId="0" applyNumberFormat="1" applyFont="1" applyBorder="1" applyAlignment="1">
      <alignment wrapText="1"/>
    </xf>
    <xf numFmtId="164" fontId="6" fillId="0" borderId="3" xfId="0" applyNumberFormat="1" applyFont="1" applyBorder="1" applyAlignment="1">
      <alignment horizontal="center" wrapText="1"/>
    </xf>
    <xf numFmtId="164" fontId="6" fillId="0" borderId="3" xfId="0" applyNumberFormat="1" applyFont="1" applyBorder="1" applyAlignment="1">
      <alignment wrapText="1"/>
    </xf>
    <xf numFmtId="164" fontId="0" fillId="0" borderId="0" xfId="0" applyNumberFormat="1" applyBorder="1" applyAlignment="1">
      <alignment horizontal="center"/>
    </xf>
    <xf numFmtId="164" fontId="5" fillId="0" borderId="2" xfId="10" applyNumberFormat="1" applyFont="1" applyBorder="1" applyAlignment="1">
      <alignment horizontal="right" vertical="center"/>
    </xf>
    <xf numFmtId="164" fontId="9" fillId="0" borderId="4" xfId="10" applyNumberFormat="1" applyFont="1" applyBorder="1" applyAlignment="1">
      <alignment horizontal="right" vertical="center"/>
    </xf>
    <xf numFmtId="164" fontId="5" fillId="0" borderId="0" xfId="10" applyNumberFormat="1" applyFont="1" applyBorder="1" applyAlignment="1">
      <alignment horizontal="right" vertical="center"/>
    </xf>
    <xf numFmtId="3" fontId="6" fillId="0" borderId="2" xfId="0" applyNumberFormat="1" applyFont="1" applyBorder="1"/>
    <xf numFmtId="3" fontId="78" fillId="0" borderId="4" xfId="0" applyNumberFormat="1" applyFont="1" applyBorder="1"/>
    <xf numFmtId="164" fontId="6" fillId="0" borderId="0" xfId="0" applyNumberFormat="1" applyFont="1" applyBorder="1" applyAlignment="1">
      <alignment vertical="center" wrapText="1"/>
    </xf>
    <xf numFmtId="0" fontId="6" fillId="0" borderId="3" xfId="0" applyFont="1" applyBorder="1" applyAlignment="1">
      <alignment horizontal="right" vertical="center" wrapText="1"/>
    </xf>
    <xf numFmtId="164" fontId="8" fillId="0" borderId="0" xfId="0" applyNumberFormat="1" applyFont="1" applyBorder="1" applyAlignment="1">
      <alignment vertical="center" wrapText="1"/>
    </xf>
    <xf numFmtId="1" fontId="8" fillId="0" borderId="0" xfId="0" applyNumberFormat="1" applyFont="1" applyBorder="1" applyAlignment="1">
      <alignment vertical="center" wrapText="1"/>
    </xf>
    <xf numFmtId="3" fontId="8" fillId="0" borderId="5" xfId="0" applyNumberFormat="1" applyFont="1" applyBorder="1" applyAlignment="1">
      <alignment horizontal="right" vertical="center" wrapText="1"/>
    </xf>
    <xf numFmtId="3" fontId="8" fillId="0" borderId="0" xfId="0" applyNumberFormat="1" applyFont="1" applyBorder="1" applyAlignment="1">
      <alignment horizontal="right" vertical="center" wrapText="1"/>
    </xf>
    <xf numFmtId="0" fontId="46" fillId="0" borderId="0" xfId="0" applyFont="1" applyBorder="1" applyAlignment="1">
      <alignment horizontal="right" wrapText="1"/>
    </xf>
    <xf numFmtId="0" fontId="9" fillId="0" borderId="3" xfId="0" applyFont="1" applyBorder="1" applyAlignment="1">
      <alignment horizontal="right" wrapText="1"/>
    </xf>
    <xf numFmtId="1" fontId="46" fillId="0" borderId="0" xfId="0" applyNumberFormat="1" applyFont="1" applyBorder="1" applyAlignment="1">
      <alignment horizontal="right" wrapText="1"/>
    </xf>
    <xf numFmtId="0" fontId="5" fillId="0" borderId="0" xfId="0" applyFont="1" applyBorder="1" applyAlignment="1">
      <alignment horizontal="right" wrapText="1"/>
    </xf>
    <xf numFmtId="164" fontId="5" fillId="0" borderId="0" xfId="0" applyNumberFormat="1" applyFont="1" applyBorder="1" applyAlignment="1">
      <alignment horizontal="right" wrapText="1"/>
    </xf>
    <xf numFmtId="1" fontId="5" fillId="0" borderId="0" xfId="0" applyNumberFormat="1" applyFont="1" applyBorder="1" applyAlignment="1">
      <alignment horizontal="right" wrapText="1"/>
    </xf>
    <xf numFmtId="3" fontId="5" fillId="0" borderId="0" xfId="0" applyNumberFormat="1" applyFont="1" applyBorder="1" applyAlignment="1">
      <alignment horizontal="right" wrapText="1"/>
    </xf>
    <xf numFmtId="165" fontId="5" fillId="0" borderId="0" xfId="0" applyNumberFormat="1" applyFont="1" applyBorder="1" applyAlignment="1">
      <alignment horizontal="right" wrapText="1"/>
    </xf>
    <xf numFmtId="0" fontId="47" fillId="0" borderId="0" xfId="0" applyFont="1" applyBorder="1" applyAlignment="1">
      <alignment horizontal="center"/>
    </xf>
    <xf numFmtId="164" fontId="47" fillId="0" borderId="0" xfId="0" applyNumberFormat="1" applyFont="1" applyBorder="1" applyAlignment="1">
      <alignment horizontal="center"/>
    </xf>
    <xf numFmtId="1" fontId="48" fillId="0" borderId="0" xfId="0" applyNumberFormat="1" applyFont="1" applyBorder="1" applyAlignment="1">
      <alignment horizontal="center" wrapText="1"/>
    </xf>
    <xf numFmtId="3" fontId="9" fillId="0" borderId="0" xfId="0" applyNumberFormat="1" applyFont="1" applyBorder="1" applyAlignment="1">
      <alignment horizontal="right"/>
    </xf>
    <xf numFmtId="164" fontId="9" fillId="0" borderId="0" xfId="0" applyNumberFormat="1" applyFont="1" applyBorder="1" applyAlignment="1"/>
    <xf numFmtId="164" fontId="9" fillId="0" borderId="0" xfId="0" applyNumberFormat="1" applyFont="1" applyBorder="1" applyAlignment="1">
      <alignment horizontal="right"/>
    </xf>
    <xf numFmtId="0" fontId="8" fillId="0" borderId="0" xfId="0" applyFont="1" applyBorder="1" applyAlignment="1">
      <alignment horizontal="right" wrapText="1"/>
    </xf>
    <xf numFmtId="164" fontId="8" fillId="0" borderId="0" xfId="0" applyNumberFormat="1" applyFont="1" applyBorder="1" applyAlignment="1">
      <alignment horizontal="center" wrapText="1"/>
    </xf>
    <xf numFmtId="0" fontId="8" fillId="0" borderId="0" xfId="0" applyFont="1" applyBorder="1" applyAlignment="1">
      <alignment horizontal="right"/>
    </xf>
    <xf numFmtId="0" fontId="8" fillId="0" borderId="0" xfId="0" applyFont="1" applyBorder="1" applyAlignment="1">
      <alignment wrapText="1"/>
    </xf>
    <xf numFmtId="0" fontId="72" fillId="0" borderId="0" xfId="5" applyBorder="1"/>
    <xf numFmtId="0" fontId="8" fillId="0" borderId="0" xfId="0" applyFont="1" applyBorder="1" applyAlignment="1">
      <alignment horizontal="right" vertical="top" wrapText="1"/>
    </xf>
    <xf numFmtId="164" fontId="8" fillId="0" borderId="0" xfId="0" applyNumberFormat="1" applyFont="1" applyBorder="1" applyAlignment="1">
      <alignment horizontal="right" vertical="top" wrapText="1"/>
    </xf>
    <xf numFmtId="164" fontId="6" fillId="0" borderId="0" xfId="5" applyNumberFormat="1" applyFont="1" applyBorder="1" applyAlignment="1">
      <alignment horizontal="right" vertical="center" wrapText="1"/>
    </xf>
    <xf numFmtId="164" fontId="8" fillId="0" borderId="0" xfId="0" applyNumberFormat="1" applyFont="1" applyFill="1" applyBorder="1" applyAlignment="1">
      <alignment horizontal="right" wrapText="1"/>
    </xf>
    <xf numFmtId="0" fontId="8" fillId="0" borderId="0" xfId="0" applyFont="1" applyBorder="1" applyAlignment="1">
      <alignment horizontal="right" wrapText="1"/>
    </xf>
    <xf numFmtId="164" fontId="8" fillId="0" borderId="5" xfId="0" applyNumberFormat="1" applyFont="1" applyBorder="1" applyAlignment="1">
      <alignment horizontal="right" vertical="center" wrapText="1"/>
    </xf>
    <xf numFmtId="164" fontId="8" fillId="2" borderId="3" xfId="0" applyNumberFormat="1" applyFont="1" applyFill="1" applyBorder="1" applyAlignment="1">
      <alignment horizontal="right"/>
    </xf>
    <xf numFmtId="164" fontId="8" fillId="0" borderId="4" xfId="0" applyNumberFormat="1" applyFont="1" applyBorder="1" applyAlignment="1">
      <alignment wrapText="1"/>
    </xf>
    <xf numFmtId="164" fontId="6" fillId="0" borderId="3" xfId="0" applyNumberFormat="1" applyFont="1" applyFill="1" applyBorder="1" applyAlignment="1">
      <alignment horizontal="right" vertical="center" wrapText="1"/>
    </xf>
    <xf numFmtId="0" fontId="6" fillId="0" borderId="0" xfId="0" applyFont="1" applyBorder="1" applyAlignment="1">
      <alignment vertical="center" wrapText="1"/>
    </xf>
    <xf numFmtId="164" fontId="8" fillId="0" borderId="5" xfId="5" applyNumberFormat="1" applyFont="1" applyFill="1" applyBorder="1" applyAlignment="1">
      <alignment horizontal="right" wrapText="1"/>
    </xf>
    <xf numFmtId="164" fontId="6" fillId="2" borderId="0" xfId="0" applyNumberFormat="1" applyFont="1" applyFill="1" applyBorder="1" applyAlignment="1">
      <alignment horizontal="right" vertical="center"/>
    </xf>
    <xf numFmtId="164" fontId="8" fillId="2" borderId="0" xfId="0" applyNumberFormat="1" applyFont="1" applyFill="1" applyBorder="1" applyAlignment="1">
      <alignment horizontal="right" vertical="center"/>
    </xf>
    <xf numFmtId="164" fontId="6" fillId="0" borderId="0" xfId="0" applyNumberFormat="1" applyFont="1" applyFill="1" applyBorder="1" applyAlignment="1">
      <alignment horizontal="right" vertical="center" wrapText="1"/>
    </xf>
    <xf numFmtId="164" fontId="6" fillId="2" borderId="0" xfId="0" applyNumberFormat="1" applyFont="1" applyFill="1" applyBorder="1" applyAlignment="1">
      <alignment vertical="center" wrapText="1"/>
    </xf>
    <xf numFmtId="164" fontId="6" fillId="0" borderId="0" xfId="0" applyNumberFormat="1" applyFont="1" applyFill="1" applyBorder="1" applyAlignment="1">
      <alignment vertical="center" wrapText="1"/>
    </xf>
    <xf numFmtId="164" fontId="8" fillId="0" borderId="0" xfId="0" applyNumberFormat="1" applyFont="1" applyFill="1" applyBorder="1" applyAlignment="1">
      <alignment vertical="center" wrapText="1"/>
    </xf>
    <xf numFmtId="0" fontId="8" fillId="0" borderId="0" xfId="0" applyFont="1" applyFill="1" applyBorder="1" applyAlignment="1">
      <alignment vertical="center" wrapText="1"/>
    </xf>
    <xf numFmtId="0" fontId="8" fillId="0" borderId="0" xfId="0" applyFont="1" applyBorder="1" applyAlignment="1">
      <alignment vertical="center"/>
    </xf>
    <xf numFmtId="0" fontId="8" fillId="0" borderId="0" xfId="0" applyFont="1" applyBorder="1" applyAlignment="1">
      <alignment horizontal="right" vertical="center" wrapText="1"/>
    </xf>
    <xf numFmtId="164" fontId="6" fillId="0" borderId="5" xfId="0" applyNumberFormat="1" applyFont="1" applyBorder="1" applyAlignment="1">
      <alignment horizontal="right"/>
    </xf>
    <xf numFmtId="164" fontId="6" fillId="0" borderId="0" xfId="0" applyNumberFormat="1" applyFont="1" applyBorder="1" applyAlignment="1">
      <alignment horizontal="right"/>
    </xf>
    <xf numFmtId="1" fontId="9" fillId="0" borderId="4" xfId="0" applyNumberFormat="1" applyFont="1" applyFill="1" applyBorder="1" applyAlignment="1">
      <alignment horizontal="right"/>
    </xf>
    <xf numFmtId="1" fontId="8" fillId="0" borderId="3" xfId="0" applyNumberFormat="1" applyFont="1" applyBorder="1" applyAlignment="1">
      <alignment horizontal="right"/>
    </xf>
    <xf numFmtId="0" fontId="6" fillId="0" borderId="0" xfId="0" applyFont="1" applyBorder="1" applyAlignment="1">
      <alignment horizontal="right"/>
    </xf>
    <xf numFmtId="1" fontId="9" fillId="0" borderId="0" xfId="0" applyNumberFormat="1" applyFont="1" applyFill="1" applyBorder="1" applyAlignment="1">
      <alignment horizontal="right"/>
    </xf>
    <xf numFmtId="1" fontId="8" fillId="0" borderId="0" xfId="0" applyNumberFormat="1" applyFont="1" applyBorder="1" applyAlignment="1">
      <alignment horizontal="right"/>
    </xf>
    <xf numFmtId="164" fontId="6" fillId="0" borderId="0" xfId="0" applyNumberFormat="1" applyFont="1" applyAlignment="1">
      <alignment horizontal="right" wrapText="1"/>
    </xf>
    <xf numFmtId="164" fontId="8" fillId="0" borderId="3" xfId="0" applyNumberFormat="1" applyFont="1" applyBorder="1" applyAlignment="1"/>
    <xf numFmtId="164" fontId="8" fillId="2" borderId="4" xfId="0" applyNumberFormat="1" applyFont="1" applyFill="1" applyBorder="1" applyAlignment="1">
      <alignment horizontal="right"/>
    </xf>
    <xf numFmtId="166" fontId="8" fillId="0" borderId="0" xfId="0" applyNumberFormat="1" applyFont="1" applyBorder="1" applyAlignment="1">
      <alignment horizontal="right" wrapText="1"/>
    </xf>
    <xf numFmtId="164" fontId="8" fillId="2" borderId="0" xfId="0" applyNumberFormat="1" applyFont="1" applyFill="1" applyBorder="1" applyAlignment="1">
      <alignment horizontal="right"/>
    </xf>
    <xf numFmtId="164" fontId="8" fillId="0" borderId="0" xfId="0" applyNumberFormat="1" applyFont="1" applyBorder="1" applyAlignment="1"/>
    <xf numFmtId="3" fontId="99" fillId="2" borderId="0" xfId="0" applyNumberFormat="1" applyFont="1" applyFill="1" applyBorder="1" applyAlignment="1">
      <alignment horizontal="right"/>
    </xf>
    <xf numFmtId="165" fontId="8" fillId="2" borderId="0" xfId="0" applyNumberFormat="1" applyFont="1" applyFill="1" applyBorder="1" applyAlignment="1">
      <alignment horizontal="right"/>
    </xf>
    <xf numFmtId="164" fontId="16" fillId="0" borderId="0" xfId="0" applyNumberFormat="1" applyFont="1" applyBorder="1" applyAlignment="1">
      <alignment horizontal="right" wrapText="1"/>
    </xf>
    <xf numFmtId="0" fontId="8" fillId="0" borderId="0" xfId="0" applyFont="1" applyFill="1" applyAlignment="1">
      <alignment horizontal="left" indent="1"/>
    </xf>
    <xf numFmtId="0" fontId="72" fillId="0" borderId="0" xfId="5" applyBorder="1"/>
    <xf numFmtId="1" fontId="6" fillId="0" borderId="5" xfId="0" applyNumberFormat="1" applyFont="1" applyBorder="1" applyAlignment="1">
      <alignment horizontal="right"/>
    </xf>
    <xf numFmtId="1" fontId="6" fillId="0" borderId="0" xfId="0" applyNumberFormat="1" applyFont="1" applyBorder="1" applyAlignment="1">
      <alignment horizontal="right"/>
    </xf>
    <xf numFmtId="1" fontId="8" fillId="0" borderId="5" xfId="0" applyNumberFormat="1" applyFont="1" applyBorder="1" applyAlignment="1">
      <alignment horizontal="right"/>
    </xf>
    <xf numFmtId="1" fontId="6" fillId="0" borderId="2" xfId="0" applyNumberFormat="1" applyFont="1" applyBorder="1" applyAlignment="1">
      <alignment horizontal="right"/>
    </xf>
    <xf numFmtId="1" fontId="5" fillId="0" borderId="3" xfId="0" applyNumberFormat="1" applyFont="1" applyFill="1" applyBorder="1" applyAlignment="1">
      <alignment horizontal="right"/>
    </xf>
    <xf numFmtId="1" fontId="6" fillId="0" borderId="1" xfId="0" applyNumberFormat="1" applyFont="1" applyBorder="1" applyAlignment="1">
      <alignment horizontal="right"/>
    </xf>
    <xf numFmtId="1" fontId="6" fillId="0" borderId="11" xfId="0" applyNumberFormat="1" applyFont="1" applyBorder="1" applyAlignment="1">
      <alignment horizontal="right"/>
    </xf>
    <xf numFmtId="1" fontId="9" fillId="0" borderId="3" xfId="0" applyNumberFormat="1" applyFont="1" applyFill="1" applyBorder="1" applyAlignment="1">
      <alignment horizontal="right"/>
    </xf>
    <xf numFmtId="3" fontId="8" fillId="2" borderId="0" xfId="0" applyNumberFormat="1" applyFont="1" applyFill="1" applyBorder="1" applyAlignment="1">
      <alignment horizontal="right"/>
    </xf>
    <xf numFmtId="1" fontId="8" fillId="2" borderId="0" xfId="0" applyNumberFormat="1" applyFont="1" applyFill="1" applyBorder="1" applyAlignment="1">
      <alignment horizontal="right"/>
    </xf>
    <xf numFmtId="3" fontId="8" fillId="0" borderId="0" xfId="0" applyNumberFormat="1" applyFont="1" applyBorder="1" applyAlignment="1">
      <alignment horizontal="right"/>
    </xf>
    <xf numFmtId="3" fontId="8" fillId="0" borderId="3" xfId="0" applyNumberFormat="1" applyFont="1" applyBorder="1" applyAlignment="1">
      <alignment horizontal="right" wrapText="1"/>
    </xf>
    <xf numFmtId="3" fontId="8" fillId="0" borderId="0" xfId="0" applyNumberFormat="1" applyFont="1" applyBorder="1" applyAlignment="1">
      <alignment horizontal="right" wrapText="1"/>
    </xf>
    <xf numFmtId="164" fontId="6" fillId="0" borderId="4" xfId="0" applyNumberFormat="1" applyFont="1" applyBorder="1" applyAlignment="1"/>
    <xf numFmtId="0" fontId="0" fillId="0" borderId="4" xfId="0" applyBorder="1" applyAlignment="1">
      <alignment horizontal="center"/>
    </xf>
    <xf numFmtId="164" fontId="8" fillId="0" borderId="4" xfId="0" applyNumberFormat="1" applyFont="1" applyBorder="1" applyAlignment="1"/>
    <xf numFmtId="0" fontId="9" fillId="0" borderId="4" xfId="0" applyFont="1" applyBorder="1" applyAlignment="1">
      <alignment horizontal="right"/>
    </xf>
    <xf numFmtId="165" fontId="9" fillId="0" borderId="3" xfId="0" applyNumberFormat="1" applyFont="1" applyBorder="1" applyAlignment="1">
      <alignment horizontal="right" wrapText="1"/>
    </xf>
    <xf numFmtId="165" fontId="9" fillId="0" borderId="4" xfId="0" applyNumberFormat="1" applyFont="1" applyBorder="1" applyAlignment="1">
      <alignment horizontal="right" wrapText="1"/>
    </xf>
    <xf numFmtId="165" fontId="9" fillId="0" borderId="3" xfId="0" applyNumberFormat="1" applyFont="1" applyBorder="1" applyAlignment="1">
      <alignment horizontal="right"/>
    </xf>
    <xf numFmtId="0" fontId="9" fillId="0" borderId="4" xfId="0" applyFont="1" applyBorder="1" applyAlignment="1"/>
    <xf numFmtId="0" fontId="8" fillId="0" borderId="3" xfId="0" applyFont="1" applyBorder="1" applyAlignment="1"/>
    <xf numFmtId="0" fontId="8" fillId="0" borderId="5" xfId="0" applyFont="1" applyBorder="1" applyAlignment="1"/>
    <xf numFmtId="164" fontId="9" fillId="0" borderId="4" xfId="0" applyNumberFormat="1" applyFont="1" applyBorder="1" applyAlignment="1">
      <alignment horizontal="right"/>
    </xf>
    <xf numFmtId="164" fontId="9" fillId="0" borderId="3" xfId="0" applyNumberFormat="1" applyFont="1" applyBorder="1" applyAlignment="1">
      <alignment horizontal="right" wrapText="1"/>
    </xf>
    <xf numFmtId="164" fontId="5" fillId="0" borderId="2" xfId="0" applyNumberFormat="1" applyFont="1" applyBorder="1" applyAlignment="1">
      <alignment horizontal="right" wrapText="1"/>
    </xf>
    <xf numFmtId="0" fontId="72" fillId="0" borderId="0" xfId="5" applyBorder="1"/>
    <xf numFmtId="164" fontId="28" fillId="0" borderId="0" xfId="0" applyNumberFormat="1" applyFont="1" applyBorder="1" applyAlignment="1" applyProtection="1">
      <alignment horizontal="center" wrapText="1"/>
    </xf>
    <xf numFmtId="164" fontId="6" fillId="0" borderId="4" xfId="0" applyNumberFormat="1" applyFont="1" applyBorder="1" applyAlignment="1">
      <alignment horizontal="center"/>
    </xf>
    <xf numFmtId="164" fontId="9" fillId="0" borderId="0" xfId="0" applyNumberFormat="1" applyFont="1" applyFill="1" applyBorder="1" applyAlignment="1" applyProtection="1">
      <alignment horizontal="right"/>
    </xf>
    <xf numFmtId="164" fontId="78" fillId="0" borderId="3" xfId="0" applyNumberFormat="1" applyFont="1" applyBorder="1" applyAlignment="1">
      <alignment horizontal="right"/>
    </xf>
    <xf numFmtId="164" fontId="5" fillId="0" borderId="0" xfId="0" applyNumberFormat="1" applyFont="1" applyBorder="1" applyAlignment="1" applyProtection="1">
      <alignment horizontal="right" vertical="center" wrapText="1"/>
    </xf>
    <xf numFmtId="164" fontId="5" fillId="0" borderId="0" xfId="0" applyNumberFormat="1" applyFont="1" applyBorder="1" applyAlignment="1" applyProtection="1">
      <alignment horizontal="right" wrapText="1"/>
    </xf>
    <xf numFmtId="164" fontId="6" fillId="0" borderId="0" xfId="0" applyNumberFormat="1" applyFont="1" applyBorder="1" applyAlignment="1">
      <alignment horizontal="center"/>
    </xf>
    <xf numFmtId="164" fontId="9" fillId="0" borderId="0" xfId="0" applyNumberFormat="1" applyFont="1" applyBorder="1" applyAlignment="1" applyProtection="1">
      <alignment horizontal="center" wrapText="1"/>
    </xf>
    <xf numFmtId="164" fontId="9" fillId="0" borderId="0" xfId="0" applyNumberFormat="1" applyFont="1" applyBorder="1" applyAlignment="1" applyProtection="1">
      <alignment horizontal="right" wrapText="1"/>
    </xf>
    <xf numFmtId="164" fontId="78" fillId="0" borderId="0" xfId="0" applyNumberFormat="1" applyFont="1" applyBorder="1" applyAlignment="1">
      <alignment horizontal="right"/>
    </xf>
    <xf numFmtId="164" fontId="78" fillId="0" borderId="0" xfId="0" applyNumberFormat="1" applyFont="1" applyBorder="1" applyAlignment="1"/>
    <xf numFmtId="164" fontId="5" fillId="2" borderId="1" xfId="0" applyNumberFormat="1" applyFont="1" applyFill="1" applyBorder="1" applyAlignment="1"/>
    <xf numFmtId="164" fontId="5" fillId="2" borderId="0" xfId="0" applyNumberFormat="1" applyFont="1" applyFill="1" applyBorder="1" applyAlignment="1">
      <alignment horizontal="center" wrapText="1"/>
    </xf>
    <xf numFmtId="164" fontId="5" fillId="0" borderId="0" xfId="0" applyNumberFormat="1" applyFont="1" applyBorder="1" applyAlignment="1">
      <alignment horizontal="center" wrapText="1"/>
    </xf>
    <xf numFmtId="164" fontId="9" fillId="2" borderId="3" xfId="0" applyNumberFormat="1" applyFont="1" applyFill="1" applyBorder="1" applyAlignment="1"/>
    <xf numFmtId="164" fontId="9" fillId="2" borderId="0" xfId="0" applyNumberFormat="1" applyFont="1" applyFill="1" applyBorder="1" applyAlignment="1">
      <alignment horizontal="right" wrapText="1"/>
    </xf>
    <xf numFmtId="164" fontId="9" fillId="2" borderId="0" xfId="0" applyNumberFormat="1" applyFont="1" applyFill="1" applyBorder="1" applyAlignment="1">
      <alignment horizontal="right"/>
    </xf>
    <xf numFmtId="164" fontId="9" fillId="0" borderId="0" xfId="0" applyNumberFormat="1" applyFont="1" applyBorder="1" applyAlignment="1">
      <alignment horizontal="right" wrapText="1"/>
    </xf>
    <xf numFmtId="164" fontId="5" fillId="2" borderId="0" xfId="0" applyNumberFormat="1" applyFont="1" applyFill="1" applyBorder="1" applyAlignment="1">
      <alignment horizontal="right" wrapText="1"/>
    </xf>
    <xf numFmtId="164" fontId="9" fillId="2" borderId="4" xfId="0" applyNumberFormat="1" applyFont="1" applyFill="1" applyBorder="1" applyAlignment="1">
      <alignment horizontal="right"/>
    </xf>
    <xf numFmtId="164" fontId="9" fillId="2" borderId="4" xfId="0" applyNumberFormat="1" applyFont="1" applyFill="1" applyBorder="1" applyAlignment="1">
      <alignment horizontal="right" wrapText="1"/>
    </xf>
    <xf numFmtId="164" fontId="9" fillId="2" borderId="0" xfId="0" applyNumberFormat="1" applyFont="1" applyFill="1" applyBorder="1" applyAlignment="1"/>
    <xf numFmtId="0" fontId="7" fillId="0" borderId="0" xfId="0" applyFont="1" applyFill="1" applyAlignment="1">
      <alignment horizontal="left" vertical="top" indent="1"/>
    </xf>
    <xf numFmtId="0" fontId="78" fillId="0" borderId="0" xfId="0" applyFont="1" applyFill="1" applyAlignment="1">
      <alignment horizontal="left" indent="1"/>
    </xf>
    <xf numFmtId="0" fontId="0" fillId="0" borderId="0" xfId="0" applyFont="1" applyFill="1" applyAlignment="1">
      <alignment horizontal="left" indent="1"/>
    </xf>
    <xf numFmtId="0" fontId="0" fillId="0" borderId="0" xfId="0" applyFont="1" applyFill="1"/>
    <xf numFmtId="164" fontId="23" fillId="0" borderId="3" xfId="0" applyNumberFormat="1" applyFont="1" applyBorder="1" applyAlignment="1">
      <alignment horizontal="right" wrapText="1"/>
    </xf>
    <xf numFmtId="0" fontId="23" fillId="0" borderId="3" xfId="0" applyFont="1" applyBorder="1" applyAlignment="1">
      <alignment horizontal="right" wrapText="1"/>
    </xf>
    <xf numFmtId="164" fontId="24" fillId="0" borderId="0" xfId="0" applyNumberFormat="1" applyFont="1" applyBorder="1" applyAlignment="1">
      <alignment horizontal="right" wrapText="1"/>
    </xf>
    <xf numFmtId="164" fontId="23" fillId="0" borderId="0" xfId="0" applyNumberFormat="1" applyFont="1" applyBorder="1" applyAlignment="1">
      <alignment horizontal="right" wrapText="1"/>
    </xf>
    <xf numFmtId="0" fontId="23" fillId="0" borderId="0" xfId="0" applyFont="1" applyBorder="1" applyAlignment="1">
      <alignment horizontal="right" wrapText="1"/>
    </xf>
    <xf numFmtId="0" fontId="0" fillId="0" borderId="0" xfId="0" applyBorder="1" applyAlignment="1">
      <alignment horizontal="right"/>
    </xf>
    <xf numFmtId="164" fontId="8" fillId="0" borderId="4" xfId="0" applyNumberFormat="1" applyFont="1" applyBorder="1" applyAlignment="1">
      <alignment horizontal="right" vertical="top"/>
    </xf>
    <xf numFmtId="0" fontId="47" fillId="0" borderId="0" xfId="0" applyFont="1" applyAlignment="1"/>
    <xf numFmtId="164" fontId="6" fillId="0" borderId="3" xfId="0" applyNumberFormat="1" applyFont="1" applyBorder="1" applyAlignment="1"/>
    <xf numFmtId="164" fontId="75" fillId="0" borderId="0" xfId="0" applyNumberFormat="1" applyFont="1" applyAlignment="1"/>
    <xf numFmtId="0" fontId="8" fillId="0" borderId="0" xfId="0" applyFont="1" applyBorder="1" applyAlignment="1">
      <alignment horizontal="center"/>
    </xf>
    <xf numFmtId="164" fontId="75" fillId="0" borderId="4" xfId="0" applyNumberFormat="1" applyFont="1" applyBorder="1" applyAlignment="1"/>
    <xf numFmtId="164" fontId="78" fillId="0" borderId="4" xfId="0" applyNumberFormat="1" applyFont="1" applyBorder="1" applyAlignment="1"/>
    <xf numFmtId="164" fontId="75" fillId="0" borderId="3" xfId="0" applyNumberFormat="1" applyFont="1" applyBorder="1" applyAlignment="1"/>
    <xf numFmtId="164" fontId="75" fillId="0" borderId="0" xfId="0" applyNumberFormat="1" applyFont="1" applyBorder="1" applyAlignment="1"/>
    <xf numFmtId="164" fontId="6" fillId="0" borderId="0" xfId="0" applyNumberFormat="1" applyFont="1" applyBorder="1" applyAlignment="1"/>
    <xf numFmtId="0" fontId="72" fillId="0" borderId="0" xfId="5" applyBorder="1"/>
    <xf numFmtId="0" fontId="8" fillId="0" borderId="0" xfId="0" applyFont="1" applyAlignment="1">
      <alignment horizontal="left" wrapText="1"/>
    </xf>
    <xf numFmtId="0" fontId="8" fillId="0" borderId="2" xfId="5" applyFont="1" applyBorder="1" applyAlignment="1">
      <alignment horizontal="center" vertical="center" wrapText="1"/>
    </xf>
    <xf numFmtId="0" fontId="72" fillId="0" borderId="0" xfId="5" applyBorder="1"/>
    <xf numFmtId="164" fontId="78" fillId="0" borderId="3" xfId="0" applyNumberFormat="1" applyFont="1" applyBorder="1" applyAlignment="1">
      <alignment horizontal="right" wrapText="1"/>
    </xf>
    <xf numFmtId="164" fontId="5" fillId="0" borderId="1" xfId="0" applyNumberFormat="1" applyFont="1" applyFill="1" applyBorder="1" applyAlignment="1">
      <alignment horizontal="right"/>
    </xf>
    <xf numFmtId="1" fontId="5" fillId="0" borderId="1" xfId="0" applyNumberFormat="1" applyFont="1" applyFill="1" applyBorder="1" applyAlignment="1">
      <alignment horizontal="right"/>
    </xf>
    <xf numFmtId="0" fontId="5" fillId="0" borderId="1" xfId="0" applyFont="1" applyFill="1" applyBorder="1" applyAlignment="1">
      <alignment horizontal="right"/>
    </xf>
    <xf numFmtId="164" fontId="0" fillId="0" borderId="0" xfId="0" applyNumberFormat="1" applyFill="1" applyBorder="1" applyAlignment="1">
      <alignment horizontal="right" vertical="center"/>
    </xf>
    <xf numFmtId="0" fontId="5" fillId="0" borderId="2" xfId="0" applyFont="1" applyFill="1" applyBorder="1" applyAlignment="1">
      <alignment horizontal="right"/>
    </xf>
    <xf numFmtId="164" fontId="5" fillId="0" borderId="2" xfId="0" applyNumberFormat="1" applyFont="1" applyFill="1" applyBorder="1" applyAlignment="1">
      <alignment horizontal="right"/>
    </xf>
    <xf numFmtId="0" fontId="5" fillId="0" borderId="0" xfId="0" applyFont="1" applyFill="1" applyBorder="1" applyAlignment="1">
      <alignment horizontal="right"/>
    </xf>
    <xf numFmtId="1" fontId="5" fillId="0" borderId="0" xfId="0" applyNumberFormat="1" applyFont="1" applyFill="1" applyBorder="1" applyAlignment="1">
      <alignment horizontal="right"/>
    </xf>
    <xf numFmtId="164" fontId="6" fillId="0" borderId="1" xfId="0" applyNumberFormat="1" applyFont="1" applyFill="1" applyBorder="1" applyAlignment="1">
      <alignment horizontal="right"/>
    </xf>
    <xf numFmtId="1" fontId="6" fillId="0" borderId="1" xfId="0" applyNumberFormat="1" applyFont="1" applyFill="1" applyBorder="1" applyAlignment="1">
      <alignment horizontal="right"/>
    </xf>
    <xf numFmtId="0" fontId="6" fillId="0" borderId="3" xfId="0" applyFont="1" applyFill="1" applyBorder="1" applyAlignment="1">
      <alignment horizontal="right"/>
    </xf>
    <xf numFmtId="0" fontId="8" fillId="0" borderId="5" xfId="0" applyFont="1" applyFill="1" applyBorder="1" applyAlignment="1">
      <alignment horizontal="right"/>
    </xf>
    <xf numFmtId="0" fontId="6" fillId="0" borderId="4" xfId="0" applyFont="1" applyFill="1" applyBorder="1" applyAlignment="1">
      <alignment horizontal="right"/>
    </xf>
    <xf numFmtId="164" fontId="6" fillId="0" borderId="4" xfId="0" applyNumberFormat="1" applyFont="1" applyFill="1" applyBorder="1" applyAlignment="1">
      <alignment horizontal="right"/>
    </xf>
    <xf numFmtId="164" fontId="6" fillId="0" borderId="0" xfId="0" applyNumberFormat="1" applyFont="1" applyFill="1" applyBorder="1" applyAlignment="1">
      <alignment horizontal="right"/>
    </xf>
    <xf numFmtId="0" fontId="6" fillId="0" borderId="2" xfId="0" applyFont="1" applyFill="1" applyBorder="1" applyAlignment="1">
      <alignment horizontal="right"/>
    </xf>
    <xf numFmtId="164" fontId="6" fillId="0" borderId="2" xfId="0" applyNumberFormat="1" applyFont="1" applyFill="1" applyBorder="1" applyAlignment="1">
      <alignment horizontal="right"/>
    </xf>
    <xf numFmtId="0" fontId="8" fillId="0" borderId="4" xfId="0" applyFont="1" applyFill="1" applyBorder="1" applyAlignment="1">
      <alignment horizontal="right"/>
    </xf>
    <xf numFmtId="0" fontId="8" fillId="0" borderId="0" xfId="0" applyFont="1" applyFill="1" applyAlignment="1">
      <alignment horizontal="right"/>
    </xf>
    <xf numFmtId="0" fontId="6" fillId="0" borderId="0" xfId="0" applyFont="1" applyAlignment="1">
      <alignment horizontal="left" wrapText="1"/>
    </xf>
    <xf numFmtId="0" fontId="84" fillId="0" borderId="2" xfId="0" applyFont="1" applyBorder="1" applyAlignment="1">
      <alignment horizontal="right" wrapText="1"/>
    </xf>
    <xf numFmtId="0" fontId="85" fillId="0" borderId="4" xfId="0" applyFont="1" applyBorder="1" applyAlignment="1">
      <alignment horizontal="right" wrapText="1"/>
    </xf>
    <xf numFmtId="0" fontId="0" fillId="0" borderId="0" xfId="0"/>
    <xf numFmtId="0" fontId="8" fillId="0" borderId="2" xfId="0" applyFont="1" applyBorder="1" applyAlignment="1">
      <alignment horizontal="center" vertical="center" wrapText="1"/>
    </xf>
    <xf numFmtId="164" fontId="84" fillId="0" borderId="3" xfId="0" applyNumberFormat="1" applyFont="1" applyBorder="1" applyAlignment="1">
      <alignment horizontal="right" wrapText="1"/>
    </xf>
    <xf numFmtId="164" fontId="84" fillId="0" borderId="4" xfId="0" applyNumberFormat="1" applyFont="1" applyBorder="1" applyAlignment="1">
      <alignment horizontal="right" wrapText="1"/>
    </xf>
    <xf numFmtId="0" fontId="8" fillId="0" borderId="3" xfId="0" applyFont="1" applyBorder="1" applyAlignment="1">
      <alignment horizontal="center" wrapText="1"/>
    </xf>
    <xf numFmtId="0" fontId="6" fillId="0" borderId="0" xfId="0" applyNumberFormat="1" applyFont="1" applyBorder="1" applyAlignment="1">
      <alignment wrapText="1"/>
    </xf>
    <xf numFmtId="0" fontId="8" fillId="0" borderId="5" xfId="0" applyFont="1" applyBorder="1" applyAlignment="1">
      <alignment horizontal="center" wrapText="1"/>
    </xf>
    <xf numFmtId="0" fontId="8" fillId="0" borderId="5" xfId="0" applyFont="1" applyBorder="1" applyAlignment="1">
      <alignment horizontal="center" vertical="center" wrapText="1"/>
    </xf>
    <xf numFmtId="0" fontId="7" fillId="0" borderId="5" xfId="0" applyFont="1" applyBorder="1" applyAlignment="1">
      <alignment horizontal="center" wrapText="1"/>
    </xf>
    <xf numFmtId="0" fontId="8" fillId="0" borderId="0" xfId="0" applyFont="1" applyBorder="1" applyAlignment="1">
      <alignment wrapText="1"/>
    </xf>
    <xf numFmtId="0" fontId="6" fillId="0" borderId="0" xfId="0" applyFont="1" applyBorder="1" applyAlignment="1">
      <alignment wrapText="1"/>
    </xf>
    <xf numFmtId="0" fontId="8" fillId="0" borderId="0" xfId="0" applyFont="1" applyBorder="1" applyAlignment="1">
      <alignment vertical="top" wrapText="1"/>
    </xf>
    <xf numFmtId="0" fontId="8" fillId="0" borderId="5" xfId="0" applyFont="1" applyBorder="1" applyAlignment="1">
      <alignment vertical="top" wrapText="1"/>
    </xf>
    <xf numFmtId="0" fontId="7" fillId="0" borderId="0" xfId="0" applyFont="1" applyBorder="1" applyAlignment="1">
      <alignment horizontal="left" wrapText="1"/>
    </xf>
    <xf numFmtId="0" fontId="72" fillId="0" borderId="0" xfId="5" applyBorder="1"/>
    <xf numFmtId="164" fontId="100" fillId="0" borderId="3" xfId="0" applyNumberFormat="1" applyFont="1" applyBorder="1"/>
    <xf numFmtId="164" fontId="100" fillId="0" borderId="4" xfId="0" applyNumberFormat="1" applyFont="1" applyBorder="1"/>
    <xf numFmtId="0" fontId="41" fillId="0" borderId="0" xfId="0" applyFont="1" applyBorder="1" applyAlignment="1">
      <alignment wrapText="1"/>
    </xf>
    <xf numFmtId="0" fontId="41" fillId="0" borderId="0" xfId="0" applyFont="1" applyBorder="1" applyAlignment="1">
      <alignment horizontal="left" wrapText="1" indent="1"/>
    </xf>
    <xf numFmtId="0" fontId="9" fillId="0" borderId="9" xfId="0" applyFont="1" applyBorder="1" applyAlignment="1">
      <alignment horizontal="center" vertical="center" wrapText="1"/>
    </xf>
    <xf numFmtId="0" fontId="6" fillId="0" borderId="0" xfId="0" applyNumberFormat="1" applyFont="1" applyBorder="1" applyAlignment="1">
      <alignment horizontal="left" wrapText="1"/>
    </xf>
    <xf numFmtId="0" fontId="6" fillId="0" borderId="0" xfId="0" applyFont="1" applyBorder="1" applyAlignment="1">
      <alignment vertical="top" wrapText="1"/>
    </xf>
    <xf numFmtId="0" fontId="6" fillId="0" borderId="5" xfId="0" applyFont="1" applyBorder="1" applyAlignment="1">
      <alignment horizontal="center" vertical="top" wrapText="1"/>
    </xf>
    <xf numFmtId="0" fontId="34" fillId="0" borderId="0" xfId="0" applyFont="1" applyBorder="1"/>
    <xf numFmtId="0" fontId="6" fillId="0" borderId="0" xfId="0" applyFont="1" applyBorder="1" applyAlignment="1">
      <alignment horizontal="center" vertical="center" wrapText="1"/>
    </xf>
    <xf numFmtId="0" fontId="6" fillId="0" borderId="0" xfId="0" applyFont="1" applyBorder="1" applyAlignment="1">
      <alignment horizontal="center" vertical="top" wrapText="1"/>
    </xf>
    <xf numFmtId="0" fontId="8" fillId="0" borderId="5" xfId="0" applyFont="1" applyBorder="1" applyAlignment="1">
      <alignment horizontal="center" vertical="top" wrapText="1"/>
    </xf>
    <xf numFmtId="0" fontId="8" fillId="0" borderId="3" xfId="0" applyFont="1" applyBorder="1" applyAlignment="1">
      <alignment horizontal="center" vertical="top" wrapText="1"/>
    </xf>
    <xf numFmtId="0" fontId="8" fillId="0" borderId="0" xfId="0" applyNumberFormat="1" applyFont="1" applyBorder="1" applyAlignment="1">
      <alignment wrapText="1"/>
    </xf>
    <xf numFmtId="0" fontId="8" fillId="0" borderId="0" xfId="0" applyNumberFormat="1" applyFont="1" applyBorder="1" applyAlignment="1">
      <alignment vertical="top" wrapText="1"/>
    </xf>
    <xf numFmtId="0" fontId="6" fillId="0" borderId="4" xfId="0" applyNumberFormat="1" applyFont="1" applyFill="1" applyBorder="1" applyAlignment="1">
      <alignment wrapText="1"/>
    </xf>
    <xf numFmtId="0" fontId="6" fillId="0" borderId="0" xfId="0" applyNumberFormat="1" applyFont="1" applyFill="1" applyBorder="1" applyAlignment="1">
      <alignment horizontal="left" wrapText="1"/>
    </xf>
    <xf numFmtId="0" fontId="84" fillId="0" borderId="3" xfId="0" applyFont="1" applyBorder="1"/>
    <xf numFmtId="0" fontId="8" fillId="0" borderId="2" xfId="0" applyFont="1" applyFill="1" applyBorder="1" applyAlignment="1">
      <alignment horizontal="center" vertical="center"/>
    </xf>
    <xf numFmtId="0" fontId="8" fillId="0" borderId="4" xfId="0" applyFont="1" applyFill="1" applyBorder="1" applyAlignment="1">
      <alignment horizontal="center" vertical="center"/>
    </xf>
    <xf numFmtId="49" fontId="7" fillId="0" borderId="4" xfId="0" applyNumberFormat="1" applyFont="1" applyFill="1" applyBorder="1" applyAlignment="1" applyProtection="1">
      <alignment horizontal="center" vertical="center"/>
      <protection locked="0"/>
    </xf>
    <xf numFmtId="49" fontId="8" fillId="0" borderId="4" xfId="0" applyNumberFormat="1" applyFont="1" applyFill="1" applyBorder="1" applyAlignment="1" applyProtection="1">
      <alignment horizontal="center" vertical="center"/>
      <protection locked="0"/>
    </xf>
    <xf numFmtId="0" fontId="0" fillId="0" borderId="4" xfId="0" applyFill="1" applyBorder="1" applyAlignment="1">
      <alignment horizontal="center" vertical="center"/>
    </xf>
    <xf numFmtId="0" fontId="7" fillId="0" borderId="4" xfId="0" applyFont="1" applyFill="1" applyBorder="1" applyAlignment="1">
      <alignment horizontal="center" vertical="center"/>
    </xf>
    <xf numFmtId="0" fontId="8" fillId="0" borderId="0" xfId="0" applyFont="1" applyBorder="1" applyAlignment="1">
      <alignment horizontal="center" vertical="center" wrapText="1"/>
    </xf>
    <xf numFmtId="0" fontId="7" fillId="0" borderId="3" xfId="0" applyFont="1" applyBorder="1" applyAlignment="1">
      <alignment horizontal="center" vertical="top" wrapText="1"/>
    </xf>
    <xf numFmtId="0" fontId="41" fillId="0" borderId="0" xfId="0" applyFont="1" applyBorder="1" applyAlignment="1">
      <alignment vertical="center"/>
    </xf>
    <xf numFmtId="0" fontId="0" fillId="0" borderId="0" xfId="0"/>
    <xf numFmtId="164" fontId="0" fillId="0" borderId="3" xfId="0" applyNumberFormat="1" applyBorder="1"/>
    <xf numFmtId="0" fontId="8" fillId="0" borderId="5"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9"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4" xfId="0" applyFont="1" applyBorder="1" applyAlignment="1">
      <alignment horizontal="center" vertical="center" wrapText="1"/>
    </xf>
    <xf numFmtId="0" fontId="8" fillId="0" borderId="0" xfId="0" applyFont="1" applyBorder="1" applyAlignment="1">
      <alignment horizontal="right"/>
    </xf>
    <xf numFmtId="0" fontId="8" fillId="0" borderId="0" xfId="0" applyFont="1" applyBorder="1" applyAlignment="1">
      <alignment horizontal="left" vertical="center" indent="1"/>
    </xf>
    <xf numFmtId="0" fontId="7" fillId="0" borderId="0" xfId="0" applyFont="1" applyBorder="1" applyAlignment="1">
      <alignment horizontal="left" indent="1"/>
    </xf>
    <xf numFmtId="0" fontId="7" fillId="0" borderId="0" xfId="0" applyFont="1" applyBorder="1" applyAlignment="1">
      <alignment horizontal="left" vertical="center"/>
    </xf>
    <xf numFmtId="0" fontId="78" fillId="0" borderId="0" xfId="0" applyFont="1" applyAlignment="1">
      <alignment horizontal="left" vertical="center" indent="1"/>
    </xf>
    <xf numFmtId="0" fontId="6" fillId="0" borderId="0" xfId="0" applyFont="1" applyBorder="1" applyAlignment="1">
      <alignment wrapText="1"/>
    </xf>
    <xf numFmtId="0" fontId="0" fillId="0" borderId="0" xfId="0" applyBorder="1" applyAlignment="1">
      <alignment vertical="center"/>
    </xf>
    <xf numFmtId="0" fontId="6" fillId="0" borderId="0" xfId="0" applyFont="1" applyBorder="1" applyAlignment="1">
      <alignment horizontal="left"/>
    </xf>
    <xf numFmtId="0" fontId="0" fillId="0" borderId="0" xfId="0" applyBorder="1" applyAlignment="1"/>
    <xf numFmtId="0" fontId="47" fillId="0" borderId="0" xfId="0" applyFont="1" applyBorder="1" applyAlignment="1">
      <alignment vertical="center"/>
    </xf>
    <xf numFmtId="0" fontId="7" fillId="0" borderId="0" xfId="0" applyFont="1" applyBorder="1" applyAlignment="1"/>
    <xf numFmtId="0" fontId="9" fillId="2" borderId="8" xfId="0" applyFont="1" applyFill="1" applyBorder="1" applyAlignment="1">
      <alignment horizontal="center" vertical="center" wrapText="1"/>
    </xf>
    <xf numFmtId="2" fontId="8" fillId="0" borderId="4" xfId="0" applyNumberFormat="1" applyFont="1" applyBorder="1" applyAlignment="1">
      <alignment horizontal="right" wrapText="1"/>
    </xf>
    <xf numFmtId="0" fontId="7" fillId="0" borderId="4" xfId="0" applyFont="1" applyBorder="1" applyAlignment="1">
      <alignment horizontal="center" vertical="top" wrapText="1"/>
    </xf>
    <xf numFmtId="0" fontId="5" fillId="0" borderId="1" xfId="0" applyFont="1" applyBorder="1" applyAlignment="1">
      <alignment horizontal="right"/>
    </xf>
    <xf numFmtId="0" fontId="5" fillId="0" borderId="3" xfId="0" applyFont="1" applyBorder="1" applyAlignment="1">
      <alignment horizontal="right"/>
    </xf>
    <xf numFmtId="2" fontId="5" fillId="0" borderId="4" xfId="0" applyNumberFormat="1" applyFont="1" applyBorder="1" applyAlignment="1">
      <alignment horizontal="right"/>
    </xf>
    <xf numFmtId="0" fontId="41" fillId="0" borderId="0" xfId="0" applyFont="1" applyFill="1" applyBorder="1" applyAlignment="1">
      <alignment vertical="center"/>
    </xf>
    <xf numFmtId="0" fontId="7" fillId="0" borderId="0" xfId="0" applyFont="1" applyBorder="1"/>
    <xf numFmtId="2" fontId="8" fillId="0" borderId="4" xfId="0" applyNumberFormat="1" applyFont="1" applyBorder="1" applyAlignment="1">
      <alignment horizontal="right"/>
    </xf>
    <xf numFmtId="2" fontId="8" fillId="0" borderId="4" xfId="0" applyNumberFormat="1" applyFont="1" applyFill="1" applyBorder="1" applyAlignment="1">
      <alignment horizontal="right"/>
    </xf>
    <xf numFmtId="0" fontId="0" fillId="0" borderId="0" xfId="0" applyBorder="1" applyAlignment="1">
      <alignment horizontal="left" vertical="center"/>
    </xf>
    <xf numFmtId="2" fontId="75" fillId="0" borderId="4" xfId="0" applyNumberFormat="1" applyFont="1" applyBorder="1" applyAlignment="1">
      <alignment horizontal="right" wrapText="1"/>
    </xf>
    <xf numFmtId="2" fontId="78" fillId="0" borderId="4" xfId="0" applyNumberFormat="1" applyFont="1" applyBorder="1" applyAlignment="1">
      <alignment horizontal="right" wrapText="1"/>
    </xf>
    <xf numFmtId="1" fontId="75" fillId="0" borderId="3" xfId="0" applyNumberFormat="1" applyFont="1" applyBorder="1" applyAlignment="1">
      <alignment horizontal="right" wrapText="1"/>
    </xf>
    <xf numFmtId="1" fontId="8" fillId="0" borderId="3" xfId="0" applyNumberFormat="1" applyFont="1" applyBorder="1" applyAlignment="1">
      <alignment horizontal="center" vertical="center"/>
    </xf>
    <xf numFmtId="1" fontId="78" fillId="0" borderId="3" xfId="0" applyNumberFormat="1" applyFont="1" applyBorder="1" applyAlignment="1">
      <alignment horizontal="right" wrapText="1"/>
    </xf>
    <xf numFmtId="1" fontId="8" fillId="0" borderId="3" xfId="0" applyNumberFormat="1" applyFont="1" applyFill="1" applyBorder="1" applyAlignment="1">
      <alignment horizontal="right"/>
    </xf>
    <xf numFmtId="1" fontId="8" fillId="0" borderId="3" xfId="0" applyNumberFormat="1" applyFont="1" applyBorder="1" applyAlignment="1">
      <alignment horizontal="center"/>
    </xf>
    <xf numFmtId="1" fontId="8" fillId="0" borderId="5" xfId="0" applyNumberFormat="1" applyFont="1" applyBorder="1" applyAlignment="1">
      <alignment horizontal="center"/>
    </xf>
    <xf numFmtId="2" fontId="7" fillId="0" borderId="0" xfId="0" applyNumberFormat="1" applyFont="1" applyBorder="1" applyAlignment="1">
      <alignment horizontal="center" vertical="center" wrapText="1"/>
    </xf>
    <xf numFmtId="2" fontId="0" fillId="0" borderId="4" xfId="0" applyNumberFormat="1" applyBorder="1" applyAlignment="1">
      <alignment horizontal="right"/>
    </xf>
    <xf numFmtId="2" fontId="0" fillId="0" borderId="4" xfId="0" applyNumberFormat="1" applyBorder="1"/>
    <xf numFmtId="0" fontId="78" fillId="0" borderId="0" xfId="0" applyFont="1" applyAlignment="1">
      <alignment horizontal="left" indent="1"/>
    </xf>
    <xf numFmtId="0" fontId="8" fillId="0" borderId="0" xfId="0" applyFont="1" applyAlignment="1">
      <alignment horizontal="left" vertical="center" indent="1"/>
    </xf>
    <xf numFmtId="0" fontId="6" fillId="0" borderId="0" xfId="0" applyFont="1" applyBorder="1" applyAlignment="1">
      <alignment horizontal="left" vertical="center" indent="1"/>
    </xf>
    <xf numFmtId="0" fontId="8" fillId="0" borderId="8" xfId="5" applyFont="1" applyBorder="1" applyAlignment="1">
      <alignment horizontal="center" vertical="center" wrapText="1"/>
    </xf>
    <xf numFmtId="0" fontId="8" fillId="0" borderId="9" xfId="5" applyFont="1" applyBorder="1" applyAlignment="1">
      <alignment horizontal="center" vertical="center" wrapText="1"/>
    </xf>
    <xf numFmtId="0" fontId="8" fillId="0" borderId="9" xfId="0" applyFont="1" applyFill="1" applyBorder="1" applyAlignment="1">
      <alignment horizontal="center" vertical="center" wrapText="1"/>
    </xf>
    <xf numFmtId="0" fontId="41" fillId="0" borderId="0" xfId="5" applyFont="1" applyAlignment="1">
      <alignment horizontal="left" indent="1"/>
    </xf>
    <xf numFmtId="0" fontId="7" fillId="0" borderId="0" xfId="0" applyFont="1" applyBorder="1" applyAlignment="1">
      <alignment horizontal="left" indent="1"/>
    </xf>
    <xf numFmtId="0" fontId="8" fillId="0" borderId="0" xfId="0" applyFont="1" applyBorder="1" applyAlignment="1">
      <alignment horizontal="left" wrapText="1"/>
    </xf>
    <xf numFmtId="0" fontId="0" fillId="0" borderId="0" xfId="0"/>
    <xf numFmtId="0" fontId="8" fillId="0" borderId="0" xfId="0" applyFont="1" applyAlignment="1">
      <alignment horizontal="left" indent="1"/>
    </xf>
    <xf numFmtId="0" fontId="8" fillId="0" borderId="0" xfId="0" applyFont="1" applyBorder="1" applyAlignment="1">
      <alignment horizontal="left" vertical="center" indent="1"/>
    </xf>
    <xf numFmtId="0" fontId="0" fillId="0" borderId="0" xfId="0" applyBorder="1" applyAlignment="1">
      <alignment horizontal="left" indent="1"/>
    </xf>
    <xf numFmtId="0" fontId="7" fillId="0" borderId="0" xfId="0" applyFont="1" applyFill="1" applyBorder="1" applyAlignment="1">
      <alignment horizontal="left" indent="1"/>
    </xf>
    <xf numFmtId="0" fontId="7" fillId="2" borderId="0" xfId="0" applyFont="1" applyFill="1" applyAlignment="1">
      <alignment horizontal="left" vertical="center"/>
    </xf>
    <xf numFmtId="0" fontId="102" fillId="0" borderId="3" xfId="0" applyFont="1" applyBorder="1"/>
    <xf numFmtId="0" fontId="7" fillId="2" borderId="0" xfId="0" applyFont="1" applyFill="1" applyAlignment="1">
      <alignment horizontal="left" vertical="center" indent="1"/>
    </xf>
    <xf numFmtId="0" fontId="0" fillId="0" borderId="0" xfId="0"/>
    <xf numFmtId="0" fontId="9" fillId="0" borderId="8" xfId="0" applyFont="1" applyBorder="1" applyAlignment="1">
      <alignment horizontal="center" vertical="center" wrapText="1"/>
    </xf>
    <xf numFmtId="1" fontId="75" fillId="0" borderId="3" xfId="0" applyNumberFormat="1" applyFont="1" applyBorder="1" applyAlignment="1">
      <alignment horizontal="center" wrapText="1"/>
    </xf>
    <xf numFmtId="0" fontId="8" fillId="0" borderId="9" xfId="11" applyFont="1" applyFill="1" applyBorder="1" applyAlignment="1">
      <alignment horizontal="center" vertical="center" wrapText="1"/>
    </xf>
    <xf numFmtId="0" fontId="7" fillId="0" borderId="9" xfId="11" applyFont="1" applyFill="1" applyBorder="1" applyAlignment="1">
      <alignment horizontal="center" vertical="center"/>
    </xf>
    <xf numFmtId="0" fontId="8" fillId="0" borderId="0" xfId="11" applyFont="1" applyFill="1" applyBorder="1" applyAlignment="1">
      <alignment horizontal="center" vertical="center"/>
    </xf>
    <xf numFmtId="0" fontId="8" fillId="0" borderId="0" xfId="11" applyFont="1" applyFill="1" applyBorder="1" applyAlignment="1">
      <alignment horizontal="center" wrapText="1"/>
    </xf>
    <xf numFmtId="0" fontId="7" fillId="0" borderId="0" xfId="11" applyFont="1" applyFill="1" applyBorder="1" applyAlignment="1">
      <alignment horizontal="center" wrapText="1"/>
    </xf>
    <xf numFmtId="164" fontId="75" fillId="0" borderId="4" xfId="11" applyNumberFormat="1" applyFont="1" applyFill="1" applyBorder="1" applyAlignment="1">
      <alignment horizontal="right" wrapText="1"/>
    </xf>
    <xf numFmtId="0" fontId="86" fillId="0" borderId="4" xfId="11" applyFont="1" applyFill="1" applyBorder="1" applyAlignment="1">
      <alignment horizontal="left"/>
    </xf>
    <xf numFmtId="0" fontId="86" fillId="0" borderId="0" xfId="11" applyFont="1" applyFill="1" applyBorder="1" applyAlignment="1">
      <alignment horizontal="left" wrapText="1"/>
    </xf>
    <xf numFmtId="164" fontId="78" fillId="0" borderId="4" xfId="11" applyNumberFormat="1" applyFont="1" applyFill="1" applyBorder="1" applyAlignment="1">
      <alignment horizontal="right"/>
    </xf>
    <xf numFmtId="0" fontId="76" fillId="0" borderId="4" xfId="11" applyFont="1" applyFill="1" applyBorder="1" applyAlignment="1">
      <alignment horizontal="left"/>
    </xf>
    <xf numFmtId="0" fontId="76" fillId="0" borderId="0" xfId="11" applyFont="1" applyFill="1" applyBorder="1" applyAlignment="1">
      <alignment horizontal="left" wrapText="1"/>
    </xf>
    <xf numFmtId="164" fontId="78" fillId="0" borderId="4" xfId="11" applyNumberFormat="1" applyFont="1" applyFill="1" applyBorder="1" applyAlignment="1">
      <alignment horizontal="right" vertical="center"/>
    </xf>
    <xf numFmtId="0" fontId="76" fillId="0" borderId="0" xfId="11" applyFont="1" applyFill="1" applyBorder="1" applyAlignment="1">
      <alignment horizontal="left"/>
    </xf>
    <xf numFmtId="164" fontId="78" fillId="0" borderId="3" xfId="11" applyNumberFormat="1" applyFont="1" applyFill="1" applyBorder="1" applyAlignment="1">
      <alignment horizontal="right" vertical="center"/>
    </xf>
    <xf numFmtId="3" fontId="76" fillId="0" borderId="0" xfId="11" applyNumberFormat="1" applyFont="1" applyFill="1" applyBorder="1" applyAlignment="1">
      <alignment horizontal="left"/>
    </xf>
    <xf numFmtId="164" fontId="78" fillId="0" borderId="3" xfId="11" applyNumberFormat="1" applyFont="1" applyFill="1" applyBorder="1" applyAlignment="1">
      <alignment horizontal="right" wrapText="1"/>
    </xf>
    <xf numFmtId="164" fontId="78" fillId="0" borderId="5" xfId="11" applyNumberFormat="1" applyFont="1" applyFill="1" applyBorder="1" applyAlignment="1">
      <alignment horizontal="right" wrapText="1"/>
    </xf>
    <xf numFmtId="0" fontId="76" fillId="0" borderId="0" xfId="11" applyFont="1" applyFill="1" applyAlignment="1">
      <alignment horizontal="left" wrapText="1"/>
    </xf>
    <xf numFmtId="0" fontId="78" fillId="0" borderId="5" xfId="11" applyFont="1" applyFill="1" applyBorder="1" applyAlignment="1">
      <alignment horizontal="right" wrapText="1"/>
    </xf>
    <xf numFmtId="164" fontId="78" fillId="0" borderId="5" xfId="11" applyNumberFormat="1" applyFont="1" applyFill="1" applyBorder="1" applyAlignment="1">
      <alignment horizontal="right" vertical="center"/>
    </xf>
    <xf numFmtId="165" fontId="78" fillId="0" borderId="0" xfId="11" applyNumberFormat="1" applyFont="1" applyFill="1" applyBorder="1" applyAlignment="1">
      <alignment horizontal="right"/>
    </xf>
    <xf numFmtId="164" fontId="78" fillId="0" borderId="3" xfId="11" applyNumberFormat="1" applyFont="1" applyFill="1" applyBorder="1" applyAlignment="1">
      <alignment horizontal="right"/>
    </xf>
    <xf numFmtId="164" fontId="76" fillId="0" borderId="3" xfId="11" applyNumberFormat="1" applyFont="1" applyFill="1" applyBorder="1" applyAlignment="1">
      <alignment horizontal="right"/>
    </xf>
    <xf numFmtId="164" fontId="78" fillId="0" borderId="5" xfId="11" applyNumberFormat="1" applyFont="1" applyFill="1" applyBorder="1" applyAlignment="1">
      <alignment horizontal="right"/>
    </xf>
    <xf numFmtId="0" fontId="8" fillId="0" borderId="0" xfId="11" applyNumberFormat="1" applyFont="1" applyFill="1" applyBorder="1" applyAlignment="1">
      <alignment horizontal="center" wrapText="1"/>
    </xf>
    <xf numFmtId="164" fontId="8" fillId="0" borderId="4" xfId="11" applyNumberFormat="1" applyFont="1" applyFill="1" applyBorder="1" applyAlignment="1">
      <alignment horizontal="right" wrapText="1"/>
    </xf>
    <xf numFmtId="165" fontId="8" fillId="0" borderId="3" xfId="11" applyNumberFormat="1" applyFont="1" applyFill="1" applyBorder="1" applyAlignment="1">
      <alignment horizontal="right"/>
    </xf>
    <xf numFmtId="3" fontId="7" fillId="0" borderId="0" xfId="11" applyNumberFormat="1" applyFont="1" applyFill="1" applyBorder="1" applyAlignment="1">
      <alignment horizontal="left"/>
    </xf>
    <xf numFmtId="165" fontId="8" fillId="0" borderId="0" xfId="11" applyNumberFormat="1" applyFont="1" applyFill="1" applyBorder="1" applyAlignment="1">
      <alignment horizontal="right"/>
    </xf>
    <xf numFmtId="0" fontId="7" fillId="0" borderId="0" xfId="11" applyNumberFormat="1" applyFont="1" applyFill="1" applyBorder="1" applyAlignment="1">
      <alignment horizontal="center" wrapText="1"/>
    </xf>
    <xf numFmtId="164" fontId="8" fillId="0" borderId="3" xfId="11" applyNumberFormat="1" applyFont="1" applyFill="1" applyBorder="1" applyAlignment="1"/>
    <xf numFmtId="164" fontId="8" fillId="0" borderId="4" xfId="11" applyNumberFormat="1" applyFont="1" applyFill="1" applyBorder="1" applyAlignment="1"/>
    <xf numFmtId="0" fontId="7" fillId="0" borderId="0" xfId="11" applyFont="1" applyFill="1"/>
    <xf numFmtId="0" fontId="70" fillId="0" borderId="0" xfId="11" applyFill="1"/>
    <xf numFmtId="0" fontId="70" fillId="0" borderId="0" xfId="11" applyFill="1" applyAlignment="1">
      <alignment horizontal="left" indent="1"/>
    </xf>
    <xf numFmtId="0" fontId="70" fillId="0" borderId="0" xfId="11"/>
    <xf numFmtId="1" fontId="6" fillId="0" borderId="4" xfId="0" applyNumberFormat="1" applyFont="1" applyFill="1" applyBorder="1" applyAlignment="1">
      <alignment wrapText="1"/>
    </xf>
    <xf numFmtId="1" fontId="6" fillId="2" borderId="3" xfId="0" applyNumberFormat="1" applyFont="1" applyFill="1" applyBorder="1" applyAlignment="1">
      <alignment horizontal="right" wrapText="1"/>
    </xf>
    <xf numFmtId="1" fontId="8" fillId="0" borderId="3" xfId="0" applyNumberFormat="1" applyFont="1" applyBorder="1" applyAlignment="1">
      <alignment wrapText="1"/>
    </xf>
    <xf numFmtId="1" fontId="8" fillId="0" borderId="4" xfId="0" applyNumberFormat="1" applyFont="1" applyBorder="1" applyAlignment="1">
      <alignment wrapText="1"/>
    </xf>
    <xf numFmtId="1" fontId="8" fillId="0" borderId="4" xfId="0" applyNumberFormat="1" applyFont="1" applyBorder="1" applyAlignment="1"/>
    <xf numFmtId="1" fontId="8" fillId="0" borderId="4" xfId="0" applyNumberFormat="1" applyFont="1" applyBorder="1" applyAlignment="1">
      <alignment horizontal="center" wrapText="1"/>
    </xf>
    <xf numFmtId="1" fontId="6" fillId="0" borderId="4" xfId="0" applyNumberFormat="1" applyFont="1" applyBorder="1" applyAlignment="1">
      <alignment wrapText="1"/>
    </xf>
    <xf numFmtId="1" fontId="6" fillId="0" borderId="3" xfId="0" applyNumberFormat="1" applyFont="1" applyBorder="1" applyAlignment="1">
      <alignment wrapText="1"/>
    </xf>
    <xf numFmtId="1" fontId="6" fillId="0" borderId="4" xfId="0" applyNumberFormat="1" applyFont="1" applyBorder="1" applyAlignment="1">
      <alignment horizontal="center" wrapText="1"/>
    </xf>
    <xf numFmtId="0" fontId="8" fillId="0" borderId="0" xfId="5" applyFont="1" applyBorder="1" applyAlignment="1">
      <alignment horizontal="center" vertical="center" wrapText="1"/>
    </xf>
    <xf numFmtId="0" fontId="7" fillId="0" borderId="0" xfId="5" applyFont="1" applyAlignment="1">
      <alignment wrapText="1"/>
    </xf>
    <xf numFmtId="0" fontId="7" fillId="0" borderId="0" xfId="0" applyFont="1" applyFill="1" applyBorder="1" applyAlignment="1">
      <alignment horizontal="left" indent="1"/>
    </xf>
    <xf numFmtId="0" fontId="8" fillId="0" borderId="0" xfId="5" applyFont="1" applyBorder="1" applyAlignment="1">
      <alignment horizontal="center"/>
    </xf>
    <xf numFmtId="0" fontId="7" fillId="0" borderId="4" xfId="5" applyFont="1" applyBorder="1" applyAlignment="1">
      <alignment horizontal="left" wrapText="1" indent="1"/>
    </xf>
    <xf numFmtId="0" fontId="7" fillId="0" borderId="9" xfId="0" applyFont="1" applyBorder="1" applyAlignment="1">
      <alignment horizontal="center" vertical="center" wrapText="1"/>
    </xf>
    <xf numFmtId="0" fontId="41" fillId="0" borderId="0" xfId="0" applyFont="1" applyBorder="1" applyAlignment="1">
      <alignment wrapText="1"/>
    </xf>
    <xf numFmtId="0" fontId="7" fillId="0" borderId="0" xfId="0" applyFont="1" applyBorder="1" applyAlignment="1">
      <alignment wrapText="1"/>
    </xf>
    <xf numFmtId="0" fontId="8" fillId="0" borderId="2" xfId="0" applyFont="1" applyBorder="1" applyAlignment="1">
      <alignment horizontal="center" vertical="center" wrapText="1"/>
    </xf>
    <xf numFmtId="0" fontId="9" fillId="0" borderId="9" xfId="5" applyFont="1" applyBorder="1" applyAlignment="1">
      <alignment horizontal="center" vertical="center" wrapText="1"/>
    </xf>
    <xf numFmtId="0" fontId="8" fillId="0" borderId="3" xfId="5" applyFont="1" applyBorder="1" applyAlignment="1">
      <alignment horizontal="right"/>
    </xf>
    <xf numFmtId="0" fontId="8" fillId="0" borderId="3" xfId="5" applyFont="1" applyBorder="1" applyAlignment="1">
      <alignment horizontal="right" wrapText="1"/>
    </xf>
    <xf numFmtId="0" fontId="9" fillId="0" borderId="7" xfId="0" applyFont="1" applyBorder="1" applyAlignment="1">
      <alignment horizontal="center" vertical="center" wrapText="1"/>
    </xf>
    <xf numFmtId="0" fontId="9" fillId="0" borderId="9" xfId="0" applyFont="1" applyBorder="1" applyAlignment="1">
      <alignment horizontal="center" vertical="center" wrapText="1"/>
    </xf>
    <xf numFmtId="0" fontId="9" fillId="0" borderId="8" xfId="0" applyFont="1" applyBorder="1" applyAlignment="1">
      <alignment horizontal="center" vertical="center" wrapText="1"/>
    </xf>
    <xf numFmtId="0" fontId="9" fillId="0" borderId="8" xfId="5" applyFont="1" applyBorder="1" applyAlignment="1">
      <alignment horizontal="center" vertical="center" wrapText="1"/>
    </xf>
    <xf numFmtId="0" fontId="7" fillId="0" borderId="0" xfId="5" applyFont="1" applyBorder="1" applyAlignment="1">
      <alignment horizontal="left" wrapText="1"/>
    </xf>
    <xf numFmtId="0" fontId="7" fillId="0" borderId="5" xfId="5" applyFont="1" applyBorder="1" applyAlignment="1">
      <alignment horizontal="left" wrapText="1"/>
    </xf>
    <xf numFmtId="0" fontId="9" fillId="0" borderId="9" xfId="5" applyFont="1" applyBorder="1" applyAlignment="1">
      <alignment horizontal="center" vertical="center" wrapText="1"/>
    </xf>
    <xf numFmtId="0" fontId="16" fillId="0" borderId="6" xfId="5" applyFont="1" applyBorder="1" applyAlignment="1">
      <alignment horizontal="center" vertical="center" wrapText="1"/>
    </xf>
    <xf numFmtId="0" fontId="57" fillId="0" borderId="6" xfId="5" applyFont="1" applyBorder="1" applyAlignment="1">
      <alignment horizontal="center" vertical="center" wrapText="1"/>
    </xf>
    <xf numFmtId="0" fontId="9" fillId="0" borderId="0" xfId="0" applyFont="1" applyFill="1" applyAlignment="1">
      <alignment horizontal="left"/>
    </xf>
    <xf numFmtId="0" fontId="41" fillId="0" borderId="0" xfId="11" applyFont="1" applyFill="1" applyAlignment="1">
      <alignment horizontal="left" indent="1"/>
    </xf>
    <xf numFmtId="0" fontId="9" fillId="0" borderId="0" xfId="11" applyFont="1" applyFill="1" applyAlignment="1">
      <alignment horizontal="left" indent="1"/>
    </xf>
    <xf numFmtId="0" fontId="103" fillId="0" borderId="0" xfId="11" applyFont="1" applyFill="1" applyAlignment="1">
      <alignment horizontal="left" indent="1"/>
    </xf>
    <xf numFmtId="0" fontId="103" fillId="0" borderId="0" xfId="11" applyFont="1" applyFill="1"/>
    <xf numFmtId="0" fontId="0" fillId="0" borderId="3" xfId="0" applyFill="1" applyBorder="1" applyAlignment="1"/>
    <xf numFmtId="164" fontId="6" fillId="0" borderId="1" xfId="5" applyNumberFormat="1" applyFont="1" applyBorder="1" applyAlignment="1">
      <alignment horizontal="right" wrapText="1"/>
    </xf>
    <xf numFmtId="164" fontId="6" fillId="0" borderId="1" xfId="0" applyNumberFormat="1" applyFont="1" applyFill="1" applyBorder="1" applyAlignment="1">
      <alignment horizontal="right" wrapText="1"/>
    </xf>
    <xf numFmtId="164" fontId="6" fillId="2" borderId="1" xfId="0" applyNumberFormat="1" applyFont="1" applyFill="1" applyBorder="1" applyAlignment="1">
      <alignment wrapText="1"/>
    </xf>
    <xf numFmtId="164" fontId="6" fillId="0" borderId="11" xfId="0" applyNumberFormat="1" applyFont="1" applyFill="1" applyBorder="1" applyAlignment="1">
      <alignment horizontal="right" wrapText="1"/>
    </xf>
    <xf numFmtId="164" fontId="6" fillId="0" borderId="2" xfId="0" applyNumberFormat="1" applyFont="1" applyFill="1" applyBorder="1" applyAlignment="1">
      <alignment wrapText="1"/>
    </xf>
    <xf numFmtId="164" fontId="6" fillId="2" borderId="0" xfId="0" applyNumberFormat="1" applyFont="1" applyFill="1" applyAlignment="1">
      <alignment horizontal="right"/>
    </xf>
    <xf numFmtId="164" fontId="8" fillId="0" borderId="3" xfId="0" applyNumberFormat="1" applyFont="1" applyFill="1" applyBorder="1" applyAlignment="1">
      <alignment wrapText="1"/>
    </xf>
    <xf numFmtId="0" fontId="8" fillId="0" borderId="5" xfId="0" applyFont="1" applyFill="1" applyBorder="1" applyAlignment="1">
      <alignment horizontal="right" wrapText="1"/>
    </xf>
    <xf numFmtId="0" fontId="8" fillId="0" borderId="3" xfId="0" applyFont="1" applyFill="1" applyBorder="1" applyAlignment="1">
      <alignment wrapText="1"/>
    </xf>
    <xf numFmtId="164" fontId="72" fillId="0" borderId="3" xfId="5" applyNumberFormat="1" applyBorder="1" applyAlignment="1"/>
    <xf numFmtId="0" fontId="85" fillId="0" borderId="2" xfId="0" applyFont="1" applyBorder="1" applyAlignment="1">
      <alignment horizontal="right" wrapText="1"/>
    </xf>
    <xf numFmtId="0" fontId="41" fillId="0" borderId="4" xfId="0" applyFont="1" applyBorder="1" applyAlignment="1">
      <alignment horizontal="left" vertical="center" wrapText="1"/>
    </xf>
    <xf numFmtId="0" fontId="41" fillId="0" borderId="0" xfId="0" applyFont="1" applyBorder="1" applyAlignment="1">
      <alignment horizontal="left" vertical="center" wrapText="1"/>
    </xf>
    <xf numFmtId="0" fontId="41" fillId="0" borderId="0" xfId="0" applyFont="1" applyBorder="1" applyAlignment="1">
      <alignment horizontal="left" wrapText="1" indent="1"/>
    </xf>
    <xf numFmtId="0" fontId="41" fillId="0" borderId="0" xfId="0" applyFont="1" applyAlignment="1">
      <alignment horizontal="left" vertical="center" wrapText="1"/>
    </xf>
    <xf numFmtId="0" fontId="41" fillId="0" borderId="0" xfId="0" applyFont="1" applyAlignment="1">
      <alignment vertical="center"/>
    </xf>
    <xf numFmtId="0" fontId="0" fillId="0" borderId="0" xfId="0"/>
    <xf numFmtId="0" fontId="8" fillId="0" borderId="0" xfId="0" applyFont="1" applyBorder="1" applyAlignment="1">
      <alignment wrapText="1"/>
    </xf>
    <xf numFmtId="0" fontId="6" fillId="0" borderId="0" xfId="0" applyFont="1" applyBorder="1" applyAlignment="1">
      <alignment wrapText="1"/>
    </xf>
    <xf numFmtId="0" fontId="8" fillId="0" borderId="3" xfId="5" applyFont="1" applyBorder="1" applyAlignment="1">
      <alignment horizontal="center" vertical="center" wrapText="1"/>
    </xf>
    <xf numFmtId="0" fontId="8" fillId="0" borderId="0" xfId="0" applyFont="1" applyBorder="1" applyAlignment="1">
      <alignment horizontal="center" wrapText="1"/>
    </xf>
    <xf numFmtId="0" fontId="8" fillId="0" borderId="11" xfId="5" applyFont="1" applyBorder="1" applyAlignment="1">
      <alignment horizontal="center" vertical="center" wrapText="1"/>
    </xf>
    <xf numFmtId="0" fontId="0" fillId="0" borderId="0" xfId="0"/>
    <xf numFmtId="164" fontId="0" fillId="0" borderId="3" xfId="0" applyNumberFormat="1" applyBorder="1"/>
    <xf numFmtId="0" fontId="7" fillId="0" borderId="0" xfId="0" applyFont="1" applyBorder="1" applyAlignment="1">
      <alignment horizontal="center" wrapText="1"/>
    </xf>
    <xf numFmtId="1" fontId="75" fillId="0" borderId="3" xfId="0" applyNumberFormat="1" applyFont="1" applyBorder="1" applyAlignment="1">
      <alignment horizontal="center" wrapText="1"/>
    </xf>
    <xf numFmtId="1" fontId="78" fillId="0" borderId="3" xfId="0" applyNumberFormat="1" applyFont="1" applyBorder="1" applyAlignment="1">
      <alignment horizontal="center" wrapText="1"/>
    </xf>
    <xf numFmtId="1" fontId="75" fillId="0" borderId="3" xfId="0" applyNumberFormat="1" applyFont="1" applyBorder="1" applyAlignment="1">
      <alignment horizontal="center" vertical="center" wrapText="1"/>
    </xf>
    <xf numFmtId="1" fontId="78" fillId="0" borderId="4" xfId="0" applyNumberFormat="1" applyFont="1" applyBorder="1" applyAlignment="1">
      <alignment horizontal="center" vertical="center" wrapText="1"/>
    </xf>
    <xf numFmtId="0" fontId="7" fillId="0" borderId="0" xfId="5" applyFont="1" applyBorder="1" applyAlignment="1">
      <alignment horizontal="left" wrapText="1"/>
    </xf>
    <xf numFmtId="0" fontId="72" fillId="0" borderId="0" xfId="5" applyBorder="1"/>
    <xf numFmtId="164" fontId="9" fillId="0" borderId="3" xfId="0" applyNumberFormat="1" applyFont="1" applyFill="1" applyBorder="1" applyAlignment="1">
      <alignment horizontal="right" vertical="center" wrapText="1"/>
    </xf>
    <xf numFmtId="164" fontId="5" fillId="0" borderId="3" xfId="0" applyNumberFormat="1" applyFont="1" applyBorder="1" applyAlignment="1">
      <alignment vertical="center" wrapText="1"/>
    </xf>
    <xf numFmtId="164" fontId="9" fillId="0" borderId="3" xfId="0" applyNumberFormat="1" applyFont="1" applyBorder="1" applyAlignment="1">
      <alignment vertical="center" wrapText="1"/>
    </xf>
    <xf numFmtId="164" fontId="5" fillId="0" borderId="3" xfId="0" applyNumberFormat="1" applyFont="1" applyBorder="1" applyAlignment="1">
      <alignment horizontal="right" vertical="center"/>
    </xf>
    <xf numFmtId="164" fontId="9" fillId="0" borderId="3" xfId="0" applyNumberFormat="1" applyFont="1" applyFill="1" applyBorder="1" applyAlignment="1">
      <alignment vertical="center" wrapText="1"/>
    </xf>
    <xf numFmtId="164" fontId="47" fillId="0" borderId="3" xfId="0" applyNumberFormat="1" applyFont="1" applyFill="1" applyBorder="1" applyAlignment="1">
      <alignment vertical="center"/>
    </xf>
    <xf numFmtId="164" fontId="5" fillId="0" borderId="3" xfId="0" applyNumberFormat="1" applyFont="1" applyFill="1" applyBorder="1" applyAlignment="1">
      <alignment horizontal="right" vertical="center" wrapText="1"/>
    </xf>
    <xf numFmtId="0" fontId="56" fillId="0" borderId="0" xfId="0" applyFont="1" applyFill="1" applyAlignment="1">
      <alignment vertical="center" wrapText="1"/>
    </xf>
    <xf numFmtId="0" fontId="41" fillId="0" borderId="0" xfId="0" applyFont="1" applyAlignment="1">
      <alignment vertical="center" wrapText="1"/>
    </xf>
    <xf numFmtId="0" fontId="56" fillId="0" borderId="0" xfId="0" applyFont="1" applyAlignment="1">
      <alignment vertical="center" wrapText="1"/>
    </xf>
    <xf numFmtId="0" fontId="56" fillId="0" borderId="0" xfId="0" applyFont="1" applyAlignment="1">
      <alignment horizontal="left" vertical="center" wrapText="1" indent="1"/>
    </xf>
    <xf numFmtId="164" fontId="47" fillId="0" borderId="3" xfId="0" applyNumberFormat="1" applyFont="1" applyBorder="1" applyAlignment="1">
      <alignment vertical="center"/>
    </xf>
    <xf numFmtId="0" fontId="79" fillId="0" borderId="0" xfId="0" applyFont="1" applyBorder="1" applyAlignment="1">
      <alignment vertical="center"/>
    </xf>
    <xf numFmtId="0" fontId="79" fillId="0" borderId="5" xfId="0" applyFont="1" applyBorder="1" applyAlignment="1">
      <alignment vertical="center"/>
    </xf>
    <xf numFmtId="0" fontId="41" fillId="0" borderId="0" xfId="0" applyFont="1" applyAlignment="1">
      <alignment horizontal="left" vertical="center" wrapText="1" indent="1"/>
    </xf>
    <xf numFmtId="0" fontId="41" fillId="0" borderId="0" xfId="0" applyFont="1" applyFill="1" applyAlignment="1">
      <alignment vertical="center" wrapText="1"/>
    </xf>
    <xf numFmtId="0" fontId="41" fillId="0" borderId="4" xfId="0" applyFont="1" applyFill="1" applyBorder="1" applyAlignment="1">
      <alignment horizontal="left" vertical="center" wrapText="1"/>
    </xf>
    <xf numFmtId="0" fontId="41" fillId="0" borderId="4" xfId="0" applyFont="1" applyBorder="1" applyAlignment="1">
      <alignment vertical="center" wrapText="1"/>
    </xf>
    <xf numFmtId="0" fontId="47" fillId="0" borderId="0" xfId="0" applyFont="1" applyAlignment="1">
      <alignment vertical="center"/>
    </xf>
    <xf numFmtId="0" fontId="41" fillId="0" borderId="0" xfId="0" applyFont="1" applyAlignment="1">
      <alignment horizontal="left" vertical="center" wrapText="1" indent="2"/>
    </xf>
    <xf numFmtId="0" fontId="4" fillId="0" borderId="3" xfId="5" applyFont="1" applyBorder="1" applyAlignment="1">
      <alignment horizontal="right" vertical="center"/>
    </xf>
    <xf numFmtId="0" fontId="4" fillId="0" borderId="3" xfId="5" applyFont="1" applyBorder="1" applyAlignment="1">
      <alignment vertical="center"/>
    </xf>
    <xf numFmtId="0" fontId="7" fillId="0" borderId="3" xfId="5" applyFont="1" applyBorder="1" applyAlignment="1">
      <alignment horizontal="center" vertical="center" wrapText="1"/>
    </xf>
    <xf numFmtId="0" fontId="72" fillId="0" borderId="0" xfId="5" applyFont="1" applyAlignment="1">
      <alignment vertical="center"/>
    </xf>
    <xf numFmtId="0" fontId="41" fillId="0" borderId="0" xfId="5" applyFont="1" applyBorder="1" applyAlignment="1">
      <alignment horizontal="left" vertical="center" wrapText="1" indent="3"/>
    </xf>
    <xf numFmtId="0" fontId="41" fillId="0" borderId="0" xfId="5" applyFont="1" applyAlignment="1">
      <alignment horizontal="left" vertical="center" wrapText="1" indent="3"/>
    </xf>
    <xf numFmtId="0" fontId="41" fillId="0" borderId="0" xfId="5" applyFont="1" applyAlignment="1">
      <alignment horizontal="left" vertical="center" wrapText="1" indent="2"/>
    </xf>
    <xf numFmtId="0" fontId="41" fillId="0" borderId="0" xfId="5" applyFont="1" applyAlignment="1">
      <alignment vertical="center" wrapText="1"/>
    </xf>
    <xf numFmtId="0" fontId="7" fillId="0" borderId="0" xfId="5" applyFont="1" applyAlignment="1">
      <alignment vertical="center" wrapText="1"/>
    </xf>
    <xf numFmtId="0" fontId="7" fillId="0" borderId="0" xfId="5" applyFont="1" applyAlignment="1">
      <alignment horizontal="left" vertical="center" wrapText="1" indent="1"/>
    </xf>
    <xf numFmtId="0" fontId="7" fillId="0" borderId="0" xfId="5" applyFont="1" applyBorder="1" applyAlignment="1">
      <alignment horizontal="left" vertical="center" wrapText="1" indent="2"/>
    </xf>
    <xf numFmtId="0" fontId="72" fillId="0" borderId="0" xfId="5" applyFont="1" applyAlignment="1">
      <alignment vertical="center"/>
    </xf>
    <xf numFmtId="0" fontId="41" fillId="0" borderId="0" xfId="5" applyFont="1" applyBorder="1" applyAlignment="1">
      <alignment horizontal="left" wrapText="1" indent="3"/>
    </xf>
    <xf numFmtId="0" fontId="6" fillId="0" borderId="4" xfId="0" applyNumberFormat="1" applyFont="1" applyBorder="1" applyAlignment="1">
      <alignment horizontal="left" wrapText="1"/>
    </xf>
    <xf numFmtId="3" fontId="76" fillId="0" borderId="0" xfId="11" applyNumberFormat="1" applyFont="1" applyFill="1" applyBorder="1" applyAlignment="1">
      <alignment horizontal="left" indent="1"/>
    </xf>
    <xf numFmtId="164" fontId="75" fillId="0" borderId="0" xfId="11" applyNumberFormat="1" applyFont="1" applyFill="1" applyBorder="1" applyAlignment="1">
      <alignment horizontal="right" wrapText="1"/>
    </xf>
    <xf numFmtId="3" fontId="12" fillId="0" borderId="0" xfId="0" applyNumberFormat="1" applyFont="1" applyBorder="1" applyAlignment="1">
      <alignment horizontal="right"/>
    </xf>
    <xf numFmtId="3" fontId="0" fillId="0" borderId="0" xfId="0" applyNumberFormat="1" applyFont="1" applyBorder="1" applyAlignment="1">
      <alignment horizontal="right"/>
    </xf>
    <xf numFmtId="3" fontId="12" fillId="0" borderId="0" xfId="0" applyNumberFormat="1" applyFont="1" applyFill="1" applyBorder="1" applyAlignment="1">
      <alignment horizontal="right" wrapText="1"/>
    </xf>
    <xf numFmtId="2" fontId="8" fillId="0" borderId="3" xfId="0" applyNumberFormat="1" applyFont="1" applyFill="1" applyBorder="1" applyAlignment="1">
      <alignment horizontal="right" vertical="center" wrapText="1"/>
    </xf>
    <xf numFmtId="2" fontId="9" fillId="0" borderId="3" xfId="0" applyNumberFormat="1" applyFont="1" applyFill="1" applyBorder="1" applyAlignment="1">
      <alignment horizontal="right" vertical="center" wrapText="1"/>
    </xf>
    <xf numFmtId="0" fontId="8" fillId="0" borderId="5" xfId="0" applyFont="1" applyFill="1" applyBorder="1" applyAlignment="1">
      <alignment horizontal="right" vertical="center" wrapText="1"/>
    </xf>
    <xf numFmtId="0" fontId="8" fillId="0" borderId="0" xfId="0" applyFont="1" applyAlignment="1">
      <alignment horizontal="left" wrapText="1"/>
    </xf>
    <xf numFmtId="0" fontId="9" fillId="0" borderId="8" xfId="5" applyFont="1" applyBorder="1" applyAlignment="1">
      <alignment horizontal="center" vertical="center" wrapText="1"/>
    </xf>
    <xf numFmtId="0" fontId="3" fillId="0" borderId="0" xfId="5" applyFont="1" applyBorder="1"/>
    <xf numFmtId="0" fontId="3" fillId="0" borderId="0" xfId="5" applyFont="1"/>
    <xf numFmtId="0" fontId="7" fillId="0" borderId="0" xfId="5" applyFont="1" applyFill="1" applyAlignment="1">
      <alignment horizontal="left" indent="1"/>
    </xf>
    <xf numFmtId="164" fontId="9" fillId="0" borderId="4" xfId="0" applyNumberFormat="1" applyFont="1" applyBorder="1" applyAlignment="1">
      <alignment horizontal="right"/>
    </xf>
    <xf numFmtId="0" fontId="8" fillId="0" borderId="0" xfId="5" applyFont="1" applyFill="1" applyAlignment="1">
      <alignment horizontal="left" vertical="center" indent="1"/>
    </xf>
    <xf numFmtId="0" fontId="8" fillId="0" borderId="0" xfId="5" applyFont="1" applyFill="1" applyBorder="1" applyAlignment="1">
      <alignment horizontal="left" wrapText="1" indent="3"/>
    </xf>
    <xf numFmtId="0" fontId="8" fillId="0" borderId="0" xfId="5" applyFont="1" applyFill="1" applyAlignment="1">
      <alignment vertical="center"/>
    </xf>
    <xf numFmtId="0" fontId="22" fillId="0" borderId="0" xfId="5" applyFont="1" applyFill="1"/>
    <xf numFmtId="164" fontId="8" fillId="0" borderId="0" xfId="5" applyNumberFormat="1" applyFont="1" applyFill="1" applyBorder="1" applyAlignment="1">
      <alignment horizontal="left" indent="3"/>
    </xf>
    <xf numFmtId="164" fontId="8" fillId="0" borderId="0" xfId="5" applyNumberFormat="1" applyFont="1" applyFill="1" applyBorder="1" applyAlignment="1">
      <alignment horizontal="left" vertical="center" indent="1"/>
    </xf>
    <xf numFmtId="1" fontId="9" fillId="0" borderId="3" xfId="0" applyNumberFormat="1" applyFont="1" applyFill="1" applyBorder="1" applyAlignment="1">
      <alignment horizontal="right" wrapText="1"/>
    </xf>
    <xf numFmtId="0" fontId="72" fillId="0" borderId="0" xfId="5" applyBorder="1"/>
    <xf numFmtId="0" fontId="8" fillId="0" borderId="0" xfId="0" applyFont="1" applyFill="1" applyBorder="1" applyAlignment="1">
      <alignment horizontal="right"/>
    </xf>
    <xf numFmtId="0" fontId="6" fillId="0" borderId="0" xfId="0" applyFont="1" applyFill="1" applyBorder="1" applyAlignment="1">
      <alignment horizontal="right"/>
    </xf>
    <xf numFmtId="1" fontId="6" fillId="0" borderId="0" xfId="0" applyNumberFormat="1" applyFont="1" applyFill="1" applyBorder="1" applyAlignment="1">
      <alignment horizontal="right"/>
    </xf>
    <xf numFmtId="0" fontId="72" fillId="0" borderId="0" xfId="5" applyBorder="1" applyAlignment="1">
      <alignment horizontal="left" indent="3"/>
    </xf>
    <xf numFmtId="2" fontId="0" fillId="0" borderId="0" xfId="0" applyNumberFormat="1"/>
    <xf numFmtId="3" fontId="0" fillId="0" borderId="0" xfId="0" applyNumberFormat="1"/>
    <xf numFmtId="0" fontId="0" fillId="0" borderId="0" xfId="0"/>
    <xf numFmtId="0" fontId="8" fillId="0" borderId="5" xfId="0" applyFont="1" applyBorder="1" applyAlignment="1">
      <alignment horizontal="center" wrapText="1"/>
    </xf>
    <xf numFmtId="0" fontId="8" fillId="0" borderId="0" xfId="0" applyFont="1" applyBorder="1" applyAlignment="1">
      <alignment vertical="top" wrapText="1"/>
    </xf>
    <xf numFmtId="0" fontId="8" fillId="0" borderId="5" xfId="0" applyFont="1" applyBorder="1" applyAlignment="1">
      <alignment vertical="top" wrapText="1"/>
    </xf>
    <xf numFmtId="0" fontId="8" fillId="0" borderId="0" xfId="0" applyFont="1" applyBorder="1" applyAlignment="1">
      <alignment wrapText="1"/>
    </xf>
    <xf numFmtId="0" fontId="6" fillId="0" borderId="0" xfId="0" applyFont="1" applyBorder="1" applyAlignment="1">
      <alignment wrapText="1"/>
    </xf>
    <xf numFmtId="0" fontId="0" fillId="0" borderId="0" xfId="0"/>
    <xf numFmtId="164" fontId="85" fillId="0" borderId="3" xfId="0" applyNumberFormat="1" applyFont="1" applyBorder="1" applyAlignment="1">
      <alignment horizontal="right" wrapText="1"/>
    </xf>
    <xf numFmtId="164" fontId="84" fillId="0" borderId="1" xfId="0" applyNumberFormat="1" applyFont="1" applyBorder="1" applyAlignment="1">
      <alignment horizontal="right" wrapText="1"/>
    </xf>
    <xf numFmtId="164" fontId="0" fillId="0" borderId="3" xfId="0" applyNumberFormat="1" applyBorder="1"/>
    <xf numFmtId="0" fontId="85" fillId="0" borderId="3" xfId="0" applyFont="1" applyBorder="1" applyAlignment="1">
      <alignment horizontal="right" vertical="center" wrapText="1"/>
    </xf>
    <xf numFmtId="0" fontId="8" fillId="0" borderId="3" xfId="5" applyFont="1" applyBorder="1" applyAlignment="1">
      <alignment horizontal="right" vertical="center" wrapText="1"/>
    </xf>
    <xf numFmtId="0" fontId="8" fillId="0" borderId="3" xfId="5" applyFont="1" applyBorder="1" applyAlignment="1">
      <alignment horizontal="right" vertical="center"/>
    </xf>
    <xf numFmtId="0" fontId="8" fillId="0" borderId="3" xfId="5" applyFont="1" applyBorder="1" applyAlignment="1">
      <alignment horizontal="center" vertical="center" wrapText="1"/>
    </xf>
    <xf numFmtId="164" fontId="78" fillId="0" borderId="4" xfId="0" applyNumberFormat="1" applyFont="1" applyBorder="1" applyAlignment="1">
      <alignment horizontal="right"/>
    </xf>
    <xf numFmtId="164" fontId="75" fillId="0" borderId="3" xfId="0" applyNumberFormat="1" applyFont="1" applyBorder="1" applyAlignment="1">
      <alignment horizontal="right"/>
    </xf>
    <xf numFmtId="0" fontId="0" fillId="0" borderId="3" xfId="0" applyFont="1" applyBorder="1"/>
    <xf numFmtId="1" fontId="8" fillId="0" borderId="4" xfId="0" applyNumberFormat="1" applyFont="1" applyFill="1" applyBorder="1" applyAlignment="1">
      <alignment horizontal="right" vertical="center"/>
    </xf>
    <xf numFmtId="0" fontId="0" fillId="0" borderId="0" xfId="0"/>
    <xf numFmtId="0" fontId="0" fillId="0" borderId="3" xfId="0" applyBorder="1" applyAlignment="1">
      <alignment vertical="center"/>
    </xf>
    <xf numFmtId="164" fontId="16" fillId="0" borderId="3" xfId="0" applyNumberFormat="1" applyFont="1" applyBorder="1" applyAlignment="1">
      <alignment horizontal="right" vertical="center" wrapText="1"/>
    </xf>
    <xf numFmtId="0" fontId="41" fillId="0" borderId="0" xfId="0" applyFont="1" applyAlignment="1">
      <alignment vertical="center" wrapText="1"/>
    </xf>
    <xf numFmtId="1" fontId="8" fillId="0" borderId="3" xfId="5" applyNumberFormat="1" applyFont="1" applyBorder="1" applyAlignment="1">
      <alignment horizontal="right" vertical="center"/>
    </xf>
    <xf numFmtId="2" fontId="85" fillId="0" borderId="3" xfId="0" applyNumberFormat="1" applyFont="1" applyBorder="1" applyAlignment="1">
      <alignment horizontal="right" vertical="center" wrapText="1"/>
    </xf>
    <xf numFmtId="0" fontId="77" fillId="0" borderId="0" xfId="5" applyFont="1" applyFill="1" applyBorder="1" applyAlignment="1">
      <alignment horizontal="left" indent="1"/>
    </xf>
    <xf numFmtId="0" fontId="72" fillId="0" borderId="0" xfId="5" applyFill="1" applyBorder="1" applyAlignment="1">
      <alignment horizontal="left" indent="1"/>
    </xf>
    <xf numFmtId="0" fontId="72" fillId="0" borderId="0" xfId="5" applyFill="1" applyBorder="1" applyAlignment="1">
      <alignment horizontal="left" vertical="center" indent="1"/>
    </xf>
    <xf numFmtId="0" fontId="72" fillId="0" borderId="0" xfId="5" applyFill="1" applyAlignment="1">
      <alignment horizontal="left" indent="1"/>
    </xf>
    <xf numFmtId="0" fontId="75" fillId="0" borderId="3" xfId="0" applyFont="1" applyFill="1" applyBorder="1" applyAlignment="1">
      <alignment horizontal="right" wrapText="1"/>
    </xf>
    <xf numFmtId="0" fontId="78" fillId="0" borderId="3" xfId="0" applyFont="1" applyFill="1" applyBorder="1" applyAlignment="1">
      <alignment horizontal="right" vertical="top" wrapText="1"/>
    </xf>
    <xf numFmtId="0" fontId="9" fillId="0" borderId="2" xfId="0" applyFont="1" applyBorder="1" applyAlignment="1">
      <alignment horizontal="center" vertical="center" wrapText="1"/>
    </xf>
    <xf numFmtId="0" fontId="9" fillId="0" borderId="1" xfId="0" applyFont="1" applyBorder="1" applyAlignment="1">
      <alignment horizontal="center" vertical="center" wrapText="1"/>
    </xf>
    <xf numFmtId="0" fontId="9" fillId="0" borderId="0" xfId="18" applyFont="1" applyFill="1" applyAlignment="1">
      <alignment horizontal="left" indent="1"/>
    </xf>
    <xf numFmtId="0" fontId="7" fillId="3" borderId="0" xfId="19" applyFont="1" applyFill="1" applyAlignment="1">
      <alignment horizontal="left" indent="1"/>
    </xf>
    <xf numFmtId="0" fontId="107" fillId="0" borderId="0" xfId="0" applyFont="1"/>
    <xf numFmtId="0" fontId="72" fillId="0" borderId="0" xfId="5" applyBorder="1"/>
    <xf numFmtId="0" fontId="9" fillId="0" borderId="6" xfId="5" applyFont="1" applyBorder="1" applyAlignment="1">
      <alignment horizontal="center" vertical="center" wrapText="1"/>
    </xf>
    <xf numFmtId="0" fontId="7" fillId="0" borderId="0" xfId="0" applyFont="1" applyBorder="1" applyAlignment="1">
      <alignment horizontal="left" indent="1"/>
    </xf>
    <xf numFmtId="164" fontId="9" fillId="0" borderId="4" xfId="0" applyNumberFormat="1" applyFont="1" applyBorder="1" applyAlignment="1">
      <alignment horizontal="right"/>
    </xf>
    <xf numFmtId="0" fontId="0" fillId="0" borderId="0" xfId="0"/>
    <xf numFmtId="0" fontId="8" fillId="0" borderId="0" xfId="0" applyFont="1" applyBorder="1" applyAlignment="1">
      <alignment horizontal="right"/>
    </xf>
    <xf numFmtId="0" fontId="72" fillId="0" borderId="0" xfId="5" applyBorder="1"/>
    <xf numFmtId="0" fontId="8" fillId="0" borderId="0" xfId="5" applyFont="1" applyAlignment="1">
      <alignment horizontal="left" indent="1"/>
    </xf>
    <xf numFmtId="0" fontId="0" fillId="0" borderId="0" xfId="0"/>
    <xf numFmtId="0" fontId="8" fillId="0" borderId="0" xfId="5" applyFont="1" applyAlignment="1">
      <alignment horizontal="left" wrapText="1" indent="1"/>
    </xf>
    <xf numFmtId="0" fontId="7" fillId="0" borderId="0" xfId="5" applyFont="1" applyAlignment="1"/>
    <xf numFmtId="164" fontId="8" fillId="0" borderId="4" xfId="0" applyNumberFormat="1" applyFont="1" applyBorder="1" applyAlignment="1">
      <alignment horizontal="right" vertical="top" wrapText="1"/>
    </xf>
    <xf numFmtId="1" fontId="72" fillId="0" borderId="3" xfId="5" applyNumberFormat="1" applyBorder="1"/>
    <xf numFmtId="1" fontId="72" fillId="0" borderId="3" xfId="5" applyNumberFormat="1" applyBorder="1" applyAlignment="1"/>
    <xf numFmtId="1" fontId="78" fillId="0" borderId="4" xfId="0" applyNumberFormat="1" applyFont="1" applyBorder="1" applyAlignment="1">
      <alignment horizontal="right" wrapText="1"/>
    </xf>
    <xf numFmtId="165" fontId="9" fillId="0" borderId="0" xfId="0" applyNumberFormat="1" applyFont="1" applyFill="1" applyBorder="1"/>
    <xf numFmtId="3" fontId="72" fillId="0" borderId="0" xfId="5" applyNumberFormat="1"/>
    <xf numFmtId="0" fontId="74" fillId="0" borderId="0" xfId="5" applyFont="1"/>
    <xf numFmtId="0" fontId="108" fillId="0" borderId="0" xfId="5" applyFont="1"/>
    <xf numFmtId="164" fontId="74" fillId="0" borderId="0" xfId="5" applyNumberFormat="1" applyFont="1" applyFill="1"/>
    <xf numFmtId="164" fontId="78" fillId="0" borderId="3" xfId="0" applyNumberFormat="1" applyFont="1" applyFill="1" applyBorder="1" applyAlignment="1">
      <alignment horizontal="right"/>
    </xf>
    <xf numFmtId="164" fontId="78" fillId="0" borderId="3" xfId="0" applyNumberFormat="1" applyFont="1" applyFill="1" applyBorder="1" applyAlignment="1"/>
    <xf numFmtId="0" fontId="74" fillId="0" borderId="0" xfId="5" applyFont="1" applyFill="1"/>
    <xf numFmtId="164" fontId="72" fillId="0" borderId="0" xfId="5" applyNumberFormat="1" applyFill="1"/>
    <xf numFmtId="164" fontId="109" fillId="0" borderId="0" xfId="5" applyNumberFormat="1" applyFont="1" applyFill="1"/>
    <xf numFmtId="0" fontId="77" fillId="0" borderId="0" xfId="5" applyFont="1" applyBorder="1"/>
    <xf numFmtId="164" fontId="16" fillId="0" borderId="0" xfId="0" applyNumberFormat="1" applyFont="1" applyBorder="1" applyAlignment="1">
      <alignment horizontal="right"/>
    </xf>
    <xf numFmtId="0" fontId="9" fillId="0" borderId="2" xfId="5" applyFont="1" applyFill="1" applyBorder="1" applyAlignment="1">
      <alignment horizontal="center" vertical="center" wrapText="1"/>
    </xf>
    <xf numFmtId="0" fontId="9" fillId="0" borderId="9" xfId="5" applyFont="1" applyFill="1" applyBorder="1" applyAlignment="1">
      <alignment horizontal="center" vertical="top" wrapText="1"/>
    </xf>
    <xf numFmtId="164" fontId="6" fillId="0" borderId="0" xfId="0" applyNumberFormat="1" applyFont="1" applyFill="1" applyBorder="1" applyAlignment="1">
      <alignment horizontal="right" wrapText="1"/>
    </xf>
    <xf numFmtId="0" fontId="6" fillId="0" borderId="4" xfId="0" applyFont="1" applyFill="1" applyBorder="1" applyAlignment="1">
      <alignment horizontal="right" wrapText="1"/>
    </xf>
    <xf numFmtId="3" fontId="6" fillId="0" borderId="4" xfId="0" applyNumberFormat="1" applyFont="1" applyFill="1" applyBorder="1" applyAlignment="1">
      <alignment horizontal="right" vertical="center" wrapText="1"/>
    </xf>
    <xf numFmtId="3" fontId="6" fillId="0" borderId="4" xfId="0" applyNumberFormat="1" applyFont="1" applyFill="1" applyBorder="1" applyAlignment="1">
      <alignment horizontal="right" wrapText="1"/>
    </xf>
    <xf numFmtId="165" fontId="6" fillId="0" borderId="4" xfId="0" applyNumberFormat="1" applyFont="1" applyFill="1" applyBorder="1" applyAlignment="1">
      <alignment horizontal="right" wrapText="1"/>
    </xf>
    <xf numFmtId="164" fontId="6" fillId="0" borderId="7" xfId="0" applyNumberFormat="1" applyFont="1" applyFill="1" applyBorder="1" applyAlignment="1">
      <alignment horizontal="right" vertical="center" wrapText="1"/>
    </xf>
    <xf numFmtId="164" fontId="6" fillId="0" borderId="2" xfId="0" applyNumberFormat="1" applyFont="1" applyFill="1" applyBorder="1" applyAlignment="1">
      <alignment horizontal="right" wrapText="1"/>
    </xf>
    <xf numFmtId="164" fontId="6" fillId="0" borderId="1" xfId="0" applyNumberFormat="1" applyFont="1" applyFill="1" applyBorder="1" applyAlignment="1">
      <alignment wrapText="1"/>
    </xf>
    <xf numFmtId="164" fontId="6" fillId="0" borderId="11" xfId="0" applyNumberFormat="1" applyFont="1" applyFill="1" applyBorder="1" applyAlignment="1">
      <alignment wrapText="1"/>
    </xf>
    <xf numFmtId="164" fontId="6" fillId="0" borderId="3" xfId="0" applyNumberFormat="1" applyFont="1" applyFill="1" applyBorder="1" applyAlignment="1">
      <alignment horizontal="center" wrapText="1"/>
    </xf>
    <xf numFmtId="164" fontId="6" fillId="0" borderId="0" xfId="0" applyNumberFormat="1" applyFont="1" applyFill="1" applyBorder="1" applyAlignment="1">
      <alignment horizontal="center" wrapText="1"/>
    </xf>
    <xf numFmtId="164" fontId="6" fillId="0" borderId="4" xfId="0" applyNumberFormat="1" applyFont="1" applyFill="1" applyBorder="1" applyAlignment="1">
      <alignment wrapText="1"/>
    </xf>
    <xf numFmtId="164" fontId="6" fillId="0" borderId="4" xfId="0" applyNumberFormat="1" applyFont="1" applyFill="1" applyBorder="1" applyAlignment="1">
      <alignment horizontal="right" wrapText="1"/>
    </xf>
    <xf numFmtId="164" fontId="6" fillId="0" borderId="4" xfId="0" applyNumberFormat="1" applyFont="1" applyFill="1" applyBorder="1" applyAlignment="1">
      <alignment horizontal="center" wrapText="1"/>
    </xf>
    <xf numFmtId="164" fontId="6" fillId="0" borderId="3" xfId="0" applyNumberFormat="1" applyFont="1" applyFill="1" applyBorder="1" applyAlignment="1">
      <alignment wrapText="1"/>
    </xf>
    <xf numFmtId="164" fontId="0" fillId="0" borderId="3" xfId="0" applyNumberFormat="1" applyFill="1" applyBorder="1" applyAlignment="1">
      <alignment horizontal="center"/>
    </xf>
    <xf numFmtId="164" fontId="49" fillId="0" borderId="4" xfId="0" applyNumberFormat="1" applyFont="1" applyFill="1" applyBorder="1" applyAlignment="1">
      <alignment horizontal="center"/>
    </xf>
    <xf numFmtId="164" fontId="9" fillId="0" borderId="4" xfId="0" applyNumberFormat="1" applyFont="1" applyFill="1" applyBorder="1"/>
    <xf numFmtId="164" fontId="9" fillId="0" borderId="3" xfId="0" applyNumberFormat="1" applyFont="1" applyFill="1" applyBorder="1"/>
    <xf numFmtId="1" fontId="9" fillId="0" borderId="3" xfId="0" applyNumberFormat="1" applyFont="1" applyFill="1" applyBorder="1" applyAlignment="1">
      <alignment horizontal="right" vertical="center"/>
    </xf>
    <xf numFmtId="0" fontId="0" fillId="0" borderId="0" xfId="0"/>
    <xf numFmtId="0" fontId="8" fillId="0" borderId="6" xfId="5" applyFont="1" applyBorder="1" applyAlignment="1">
      <alignment horizontal="center" vertical="center" wrapText="1"/>
    </xf>
    <xf numFmtId="0" fontId="7" fillId="0" borderId="0" xfId="5" applyFont="1" applyAlignment="1">
      <alignment horizontal="left" vertical="center"/>
    </xf>
    <xf numFmtId="0" fontId="7" fillId="0" borderId="0" xfId="5" applyFont="1" applyAlignment="1">
      <alignment horizontal="left" vertical="top" wrapText="1" indent="1"/>
    </xf>
    <xf numFmtId="0" fontId="8" fillId="0" borderId="0" xfId="5" applyFont="1" applyAlignment="1">
      <alignment horizontal="justify"/>
    </xf>
    <xf numFmtId="0" fontId="0" fillId="0" borderId="0" xfId="0"/>
    <xf numFmtId="1" fontId="8" fillId="0" borderId="4" xfId="10" applyNumberFormat="1" applyFont="1" applyBorder="1" applyAlignment="1">
      <alignment horizontal="right"/>
    </xf>
    <xf numFmtId="0" fontId="8" fillId="0" borderId="0" xfId="0" applyNumberFormat="1" applyFont="1" applyBorder="1" applyAlignment="1">
      <alignment horizontal="left" wrapText="1"/>
    </xf>
    <xf numFmtId="0" fontId="0" fillId="0" borderId="0" xfId="0"/>
    <xf numFmtId="0" fontId="8" fillId="0" borderId="5" xfId="0" applyFont="1" applyBorder="1" applyAlignment="1">
      <alignment horizontal="center" wrapText="1"/>
    </xf>
    <xf numFmtId="0" fontId="8" fillId="0" borderId="0" xfId="0" applyFont="1" applyBorder="1" applyAlignment="1">
      <alignment wrapText="1"/>
    </xf>
    <xf numFmtId="0" fontId="6" fillId="0" borderId="0" xfId="0" applyFont="1" applyBorder="1" applyAlignment="1">
      <alignment wrapText="1"/>
    </xf>
    <xf numFmtId="0" fontId="0" fillId="0" borderId="0" xfId="0"/>
    <xf numFmtId="0" fontId="8" fillId="0" borderId="0" xfId="0" applyFont="1" applyBorder="1" applyAlignment="1">
      <alignment wrapText="1"/>
    </xf>
    <xf numFmtId="0" fontId="6" fillId="0" borderId="0" xfId="0" applyFont="1" applyBorder="1" applyAlignment="1">
      <alignment wrapText="1"/>
    </xf>
    <xf numFmtId="0" fontId="8" fillId="0" borderId="3" xfId="5" applyFont="1" applyFill="1" applyBorder="1" applyAlignment="1">
      <alignment horizontal="right" vertical="center" wrapText="1"/>
    </xf>
    <xf numFmtId="164" fontId="84" fillId="0" borderId="3" xfId="0" applyNumberFormat="1" applyFont="1" applyBorder="1"/>
    <xf numFmtId="0" fontId="0" fillId="0" borderId="0" xfId="0"/>
    <xf numFmtId="164" fontId="85" fillId="0" borderId="4" xfId="0" applyNumberFormat="1" applyFont="1" applyBorder="1" applyAlignment="1">
      <alignment horizontal="right" wrapText="1"/>
    </xf>
    <xf numFmtId="164" fontId="84" fillId="0" borderId="2" xfId="0" applyNumberFormat="1" applyFont="1" applyBorder="1" applyAlignment="1">
      <alignment horizontal="right" wrapText="1"/>
    </xf>
    <xf numFmtId="0" fontId="6" fillId="0" borderId="0" xfId="5" applyFont="1" applyAlignment="1">
      <alignment horizontal="left"/>
    </xf>
    <xf numFmtId="0" fontId="75" fillId="0" borderId="3" xfId="0" applyFont="1" applyFill="1" applyBorder="1" applyAlignment="1">
      <alignment horizontal="right" vertical="top" wrapText="1"/>
    </xf>
    <xf numFmtId="0" fontId="8" fillId="0" borderId="0" xfId="5" applyFont="1" applyBorder="1" applyAlignment="1">
      <alignment horizontal="center" vertical="center" wrapText="1"/>
    </xf>
    <xf numFmtId="0" fontId="72" fillId="0" borderId="0" xfId="5" applyBorder="1"/>
    <xf numFmtId="1" fontId="6" fillId="0" borderId="1" xfId="0" applyNumberFormat="1" applyFont="1" applyFill="1" applyBorder="1" applyAlignment="1">
      <alignment horizontal="right" wrapText="1"/>
    </xf>
    <xf numFmtId="3" fontId="6" fillId="0" borderId="1" xfId="0" applyNumberFormat="1" applyFont="1" applyFill="1" applyBorder="1" applyAlignment="1">
      <alignment horizontal="right" wrapText="1"/>
    </xf>
    <xf numFmtId="3" fontId="6" fillId="0" borderId="1" xfId="0" applyNumberFormat="1" applyFont="1" applyFill="1" applyBorder="1" applyAlignment="1">
      <alignment horizontal="right" vertical="center" wrapText="1"/>
    </xf>
    <xf numFmtId="0" fontId="6" fillId="0" borderId="3" xfId="0" applyFont="1" applyFill="1" applyBorder="1" applyAlignment="1">
      <alignment horizontal="right" vertical="center" wrapText="1"/>
    </xf>
    <xf numFmtId="3" fontId="6" fillId="0" borderId="3" xfId="0" applyNumberFormat="1" applyFont="1" applyFill="1" applyBorder="1" applyAlignment="1">
      <alignment horizontal="center" wrapText="1"/>
    </xf>
    <xf numFmtId="3" fontId="8" fillId="0" borderId="5" xfId="0" applyNumberFormat="1" applyFont="1" applyFill="1" applyBorder="1" applyAlignment="1">
      <alignment horizontal="right" vertical="center" wrapText="1"/>
    </xf>
    <xf numFmtId="1" fontId="5" fillId="0" borderId="2" xfId="0" applyNumberFormat="1" applyFont="1" applyFill="1" applyBorder="1" applyAlignment="1">
      <alignment horizontal="right" wrapText="1"/>
    </xf>
    <xf numFmtId="0" fontId="5" fillId="0" borderId="1" xfId="0" applyFont="1" applyFill="1" applyBorder="1" applyAlignment="1">
      <alignment horizontal="right" wrapText="1"/>
    </xf>
    <xf numFmtId="0" fontId="5" fillId="0" borderId="11" xfId="0" applyFont="1" applyFill="1" applyBorder="1" applyAlignment="1">
      <alignment horizontal="right" wrapText="1"/>
    </xf>
    <xf numFmtId="164" fontId="5" fillId="0" borderId="11" xfId="0" applyNumberFormat="1" applyFont="1" applyFill="1" applyBorder="1" applyAlignment="1">
      <alignment horizontal="right" wrapText="1"/>
    </xf>
    <xf numFmtId="3" fontId="5" fillId="0" borderId="1" xfId="0" applyNumberFormat="1" applyFont="1" applyFill="1" applyBorder="1" applyAlignment="1">
      <alignment horizontal="right" wrapText="1"/>
    </xf>
    <xf numFmtId="165" fontId="5" fillId="0" borderId="2" xfId="0" applyNumberFormat="1" applyFont="1" applyFill="1" applyBorder="1" applyAlignment="1">
      <alignment horizontal="right" wrapText="1"/>
    </xf>
    <xf numFmtId="1" fontId="46" fillId="0" borderId="4" xfId="0" applyNumberFormat="1" applyFont="1" applyFill="1" applyBorder="1" applyAlignment="1">
      <alignment horizontal="right" wrapText="1"/>
    </xf>
    <xf numFmtId="0" fontId="46" fillId="0" borderId="3" xfId="0" applyFont="1" applyFill="1" applyBorder="1" applyAlignment="1">
      <alignment horizontal="right" wrapText="1"/>
    </xf>
    <xf numFmtId="0" fontId="47" fillId="0" borderId="5" xfId="0" applyFont="1" applyFill="1" applyBorder="1" applyAlignment="1">
      <alignment horizontal="center"/>
    </xf>
    <xf numFmtId="164" fontId="47" fillId="0" borderId="4" xfId="0" applyNumberFormat="1" applyFont="1" applyFill="1" applyBorder="1" applyAlignment="1">
      <alignment horizontal="center"/>
    </xf>
    <xf numFmtId="1" fontId="48" fillId="0" borderId="3" xfId="0" applyNumberFormat="1" applyFont="1" applyFill="1" applyBorder="1" applyAlignment="1">
      <alignment horizontal="center" wrapText="1"/>
    </xf>
    <xf numFmtId="0" fontId="46" fillId="0" borderId="0" xfId="0" applyFont="1" applyFill="1" applyBorder="1" applyAlignment="1">
      <alignment horizontal="right" wrapText="1"/>
    </xf>
    <xf numFmtId="165" fontId="5" fillId="0" borderId="4" xfId="0" applyNumberFormat="1" applyFont="1" applyFill="1" applyBorder="1" applyAlignment="1">
      <alignment horizontal="right" wrapText="1"/>
    </xf>
    <xf numFmtId="0" fontId="9" fillId="0" borderId="4" xfId="0" applyFont="1" applyFill="1" applyBorder="1" applyAlignment="1">
      <alignment horizontal="right" wrapText="1"/>
    </xf>
    <xf numFmtId="0" fontId="9" fillId="0" borderId="3" xfId="0" applyFont="1" applyFill="1" applyBorder="1" applyAlignment="1">
      <alignment horizontal="right" wrapText="1"/>
    </xf>
    <xf numFmtId="0" fontId="9" fillId="0" borderId="5" xfId="0" applyFont="1" applyFill="1" applyBorder="1" applyAlignment="1">
      <alignment horizontal="right" wrapText="1"/>
    </xf>
    <xf numFmtId="3" fontId="9" fillId="0" borderId="3" xfId="0" applyNumberFormat="1" applyFont="1" applyFill="1" applyBorder="1" applyAlignment="1">
      <alignment horizontal="right"/>
    </xf>
    <xf numFmtId="165" fontId="9" fillId="0" borderId="4" xfId="0" applyNumberFormat="1" applyFont="1" applyFill="1" applyBorder="1" applyAlignment="1">
      <alignment horizontal="right"/>
    </xf>
    <xf numFmtId="164" fontId="6" fillId="0" borderId="1" xfId="0" applyNumberFormat="1" applyFont="1" applyFill="1" applyBorder="1" applyAlignment="1">
      <alignment horizontal="right" vertical="center" wrapText="1"/>
    </xf>
    <xf numFmtId="164" fontId="6" fillId="0" borderId="2" xfId="0" applyNumberFormat="1" applyFont="1" applyFill="1" applyBorder="1" applyAlignment="1">
      <alignment horizontal="right" vertical="center" wrapText="1"/>
    </xf>
    <xf numFmtId="164" fontId="6" fillId="0" borderId="4" xfId="0" applyNumberFormat="1" applyFont="1" applyFill="1" applyBorder="1" applyAlignment="1">
      <alignment horizontal="right" vertical="center" wrapText="1"/>
    </xf>
    <xf numFmtId="164" fontId="8" fillId="0" borderId="4" xfId="0" applyNumberFormat="1" applyFont="1" applyFill="1" applyBorder="1" applyAlignment="1">
      <alignment horizontal="center" wrapText="1"/>
    </xf>
    <xf numFmtId="164" fontId="6" fillId="0" borderId="5" xfId="0" applyNumberFormat="1" applyFont="1" applyFill="1" applyBorder="1" applyAlignment="1">
      <alignment horizontal="right" wrapText="1"/>
    </xf>
    <xf numFmtId="164" fontId="8" fillId="0" borderId="4" xfId="0" applyNumberFormat="1" applyFont="1" applyFill="1" applyBorder="1" applyAlignment="1">
      <alignment horizontal="right" vertical="center" wrapText="1"/>
    </xf>
    <xf numFmtId="164" fontId="9" fillId="0" borderId="3" xfId="10" applyNumberFormat="1" applyFont="1" applyFill="1" applyBorder="1" applyAlignment="1">
      <alignment horizontal="right" vertical="center"/>
    </xf>
    <xf numFmtId="164" fontId="9" fillId="0" borderId="4" xfId="0" applyNumberFormat="1" applyFont="1" applyFill="1" applyBorder="1" applyAlignment="1">
      <alignment horizontal="right" vertical="center"/>
    </xf>
    <xf numFmtId="164" fontId="6" fillId="0" borderId="7" xfId="0" applyNumberFormat="1" applyFont="1" applyFill="1" applyBorder="1" applyAlignment="1">
      <alignment horizontal="right" wrapText="1"/>
    </xf>
    <xf numFmtId="0" fontId="6" fillId="0" borderId="2" xfId="0" applyFont="1" applyFill="1" applyBorder="1" applyAlignment="1">
      <alignment horizontal="right" wrapText="1"/>
    </xf>
    <xf numFmtId="0" fontId="6" fillId="0" borderId="2" xfId="0" applyNumberFormat="1" applyFont="1" applyFill="1" applyBorder="1" applyAlignment="1">
      <alignment horizontal="right" vertical="center" wrapText="1"/>
    </xf>
    <xf numFmtId="1" fontId="6" fillId="0" borderId="2" xfId="0" applyNumberFormat="1" applyFont="1" applyFill="1" applyBorder="1" applyAlignment="1">
      <alignment horizontal="right" vertical="center" wrapText="1"/>
    </xf>
    <xf numFmtId="3" fontId="6" fillId="0" borderId="2" xfId="0" applyNumberFormat="1" applyFont="1" applyFill="1" applyBorder="1" applyAlignment="1">
      <alignment horizontal="right" vertical="center" wrapText="1"/>
    </xf>
    <xf numFmtId="1" fontId="8" fillId="0" borderId="3" xfId="0" applyNumberFormat="1" applyFont="1" applyBorder="1" applyAlignment="1">
      <alignment horizontal="right" vertical="center" wrapText="1"/>
    </xf>
    <xf numFmtId="0" fontId="8" fillId="0" borderId="0" xfId="0" applyFont="1" applyFill="1" applyAlignment="1">
      <alignment horizontal="left" indent="1"/>
    </xf>
    <xf numFmtId="0" fontId="8" fillId="0" borderId="0" xfId="0" applyFont="1" applyFill="1" applyBorder="1" applyAlignment="1">
      <alignment horizontal="left" indent="1"/>
    </xf>
    <xf numFmtId="0" fontId="8" fillId="0" borderId="0" xfId="0" applyNumberFormat="1" applyFont="1" applyFill="1" applyBorder="1" applyAlignment="1">
      <alignment horizontal="left" wrapText="1" indent="1"/>
    </xf>
    <xf numFmtId="0" fontId="7" fillId="0" borderId="0" xfId="5" applyFont="1" applyAlignment="1">
      <alignment horizontal="left" indent="1"/>
    </xf>
    <xf numFmtId="0" fontId="41" fillId="0" borderId="0" xfId="0" applyFont="1" applyAlignment="1">
      <alignment horizontal="left" vertical="center" indent="1"/>
    </xf>
    <xf numFmtId="0" fontId="41" fillId="0" borderId="0" xfId="0" applyFont="1" applyBorder="1" applyAlignment="1">
      <alignment horizontal="left" vertical="center" indent="1"/>
    </xf>
    <xf numFmtId="0" fontId="5" fillId="0" borderId="0" xfId="0" applyFont="1" applyAlignment="1">
      <alignment horizontal="left"/>
    </xf>
    <xf numFmtId="0" fontId="7" fillId="0" borderId="0" xfId="5" applyFont="1" applyAlignment="1">
      <alignment horizontal="left" vertical="center"/>
    </xf>
    <xf numFmtId="0" fontId="7" fillId="0" borderId="0" xfId="0" applyFont="1" applyAlignment="1">
      <alignment horizontal="left" indent="1"/>
    </xf>
    <xf numFmtId="0" fontId="6" fillId="0" borderId="0" xfId="5" applyFont="1" applyAlignment="1">
      <alignment horizontal="left"/>
    </xf>
    <xf numFmtId="0" fontId="7" fillId="0" borderId="0" xfId="5" applyFont="1" applyFill="1" applyAlignment="1">
      <alignment horizontal="left" indent="1"/>
    </xf>
    <xf numFmtId="0" fontId="7" fillId="2" borderId="0" xfId="0" applyFont="1" applyFill="1" applyAlignment="1">
      <alignment horizontal="left" vertical="center" indent="1"/>
    </xf>
    <xf numFmtId="0" fontId="7" fillId="0" borderId="0" xfId="0" applyFont="1" applyFill="1" applyBorder="1" applyAlignment="1">
      <alignment horizontal="left" indent="1"/>
    </xf>
    <xf numFmtId="0" fontId="6" fillId="0" borderId="0" xfId="5" applyFont="1" applyAlignment="1">
      <alignment horizontal="left" vertical="center"/>
    </xf>
    <xf numFmtId="0" fontId="0" fillId="0" borderId="0" xfId="0"/>
    <xf numFmtId="0" fontId="8" fillId="0" borderId="0" xfId="0" applyFont="1" applyBorder="1" applyAlignment="1">
      <alignment horizontal="right"/>
    </xf>
    <xf numFmtId="0" fontId="8" fillId="0" borderId="3" xfId="5" applyFont="1" applyBorder="1" applyAlignment="1">
      <alignment horizontal="right" vertical="center"/>
    </xf>
    <xf numFmtId="0" fontId="2" fillId="0" borderId="3" xfId="5" applyFont="1" applyBorder="1" applyAlignment="1">
      <alignment horizontal="right" vertical="center"/>
    </xf>
    <xf numFmtId="0" fontId="2" fillId="0" borderId="3" xfId="5" applyFont="1" applyBorder="1" applyAlignment="1">
      <alignment vertical="center"/>
    </xf>
    <xf numFmtId="0" fontId="2" fillId="0" borderId="0" xfId="5" applyFont="1" applyBorder="1"/>
    <xf numFmtId="1" fontId="2" fillId="0" borderId="3" xfId="5" applyNumberFormat="1" applyFont="1" applyBorder="1" applyAlignment="1"/>
    <xf numFmtId="164" fontId="2" fillId="0" borderId="3" xfId="5" applyNumberFormat="1" applyFont="1" applyBorder="1" applyAlignment="1"/>
    <xf numFmtId="0" fontId="2" fillId="0" borderId="0" xfId="5" applyFont="1"/>
    <xf numFmtId="0" fontId="2" fillId="0" borderId="0" xfId="5" applyFont="1" applyAlignment="1"/>
    <xf numFmtId="0" fontId="2" fillId="0" borderId="3" xfId="5" applyFont="1" applyBorder="1" applyAlignment="1"/>
    <xf numFmtId="0" fontId="2" fillId="0" borderId="4" xfId="5" applyFont="1" applyBorder="1"/>
    <xf numFmtId="0" fontId="2" fillId="0" borderId="3" xfId="5" applyFont="1" applyBorder="1"/>
    <xf numFmtId="1" fontId="2" fillId="0" borderId="3" xfId="5" applyNumberFormat="1" applyFont="1" applyBorder="1"/>
    <xf numFmtId="164" fontId="9" fillId="0" borderId="4" xfId="0" applyNumberFormat="1" applyFont="1" applyBorder="1" applyAlignment="1">
      <alignment horizontal="right"/>
    </xf>
    <xf numFmtId="0" fontId="8" fillId="0" borderId="0" xfId="5" applyFont="1" applyBorder="1" applyAlignment="1">
      <alignment horizontal="left" wrapText="1"/>
    </xf>
    <xf numFmtId="0" fontId="8" fillId="0" borderId="0" xfId="0" applyFont="1" applyAlignment="1">
      <alignment horizontal="right"/>
    </xf>
    <xf numFmtId="0" fontId="0" fillId="0" borderId="0" xfId="0"/>
    <xf numFmtId="164" fontId="8" fillId="0" borderId="0" xfId="0" applyNumberFormat="1" applyFont="1" applyBorder="1" applyAlignment="1">
      <alignment horizontal="center" wrapText="1"/>
    </xf>
    <xf numFmtId="164" fontId="8" fillId="0" borderId="3" xfId="0" applyNumberFormat="1" applyFont="1" applyBorder="1" applyAlignment="1">
      <alignment horizontal="center" wrapText="1"/>
    </xf>
    <xf numFmtId="0" fontId="7" fillId="0" borderId="0" xfId="5" applyFont="1" applyFill="1" applyAlignment="1">
      <alignment horizontal="left" indent="1"/>
    </xf>
    <xf numFmtId="0" fontId="72" fillId="0" borderId="0" xfId="5" applyBorder="1"/>
    <xf numFmtId="0" fontId="8" fillId="0" borderId="3" xfId="5" applyFont="1" applyBorder="1" applyAlignment="1">
      <alignment vertical="center"/>
    </xf>
    <xf numFmtId="164" fontId="8" fillId="0" borderId="3" xfId="5" applyNumberFormat="1" applyFont="1" applyBorder="1" applyAlignment="1">
      <alignment horizontal="right" vertical="center"/>
    </xf>
    <xf numFmtId="0" fontId="8" fillId="0" borderId="3" xfId="5" applyFont="1" applyFill="1" applyBorder="1" applyAlignment="1">
      <alignment horizontal="right" vertical="center"/>
    </xf>
    <xf numFmtId="164" fontId="9" fillId="0" borderId="4" xfId="0" applyNumberFormat="1" applyFont="1" applyBorder="1" applyAlignment="1">
      <alignment horizontal="right"/>
    </xf>
    <xf numFmtId="165" fontId="78" fillId="0" borderId="3" xfId="0" applyNumberFormat="1" applyFont="1" applyFill="1" applyBorder="1" applyAlignment="1">
      <alignment horizontal="right" wrapText="1"/>
    </xf>
    <xf numFmtId="165" fontId="78" fillId="0" borderId="3" xfId="0" applyNumberFormat="1" applyFont="1" applyFill="1" applyBorder="1" applyAlignment="1">
      <alignment horizontal="right"/>
    </xf>
    <xf numFmtId="164" fontId="0" fillId="0" borderId="5" xfId="0" applyNumberFormat="1" applyBorder="1" applyAlignment="1">
      <alignment horizontal="center"/>
    </xf>
    <xf numFmtId="164" fontId="108" fillId="0" borderId="0" xfId="5" applyNumberFormat="1" applyFont="1"/>
    <xf numFmtId="164" fontId="72" fillId="0" borderId="3" xfId="5" applyNumberFormat="1" applyBorder="1"/>
    <xf numFmtId="164" fontId="8" fillId="0" borderId="3" xfId="0" applyNumberFormat="1" applyFont="1" applyBorder="1" applyAlignment="1">
      <alignment horizontal="right" vertical="center"/>
    </xf>
    <xf numFmtId="164" fontId="72" fillId="0" borderId="0" xfId="5" applyNumberFormat="1" applyFill="1" applyBorder="1"/>
    <xf numFmtId="164" fontId="5" fillId="2" borderId="2" xfId="0" applyNumberFormat="1" applyFont="1" applyFill="1" applyBorder="1" applyAlignment="1">
      <alignment horizontal="right"/>
    </xf>
    <xf numFmtId="164" fontId="9" fillId="2" borderId="4" xfId="0" applyNumberFormat="1" applyFont="1" applyFill="1" applyBorder="1" applyAlignment="1"/>
    <xf numFmtId="164" fontId="5" fillId="2" borderId="2" xfId="0" applyNumberFormat="1" applyFont="1" applyFill="1" applyBorder="1" applyAlignment="1"/>
    <xf numFmtId="164" fontId="27" fillId="0" borderId="0" xfId="5" applyNumberFormat="1" applyFont="1" applyFill="1" applyBorder="1" applyAlignment="1" applyProtection="1">
      <alignment vertical="center"/>
    </xf>
    <xf numFmtId="164" fontId="6" fillId="0" borderId="7" xfId="0" applyNumberFormat="1" applyFont="1" applyBorder="1" applyAlignment="1">
      <alignment horizontal="right"/>
    </xf>
    <xf numFmtId="0" fontId="23" fillId="0" borderId="4" xfId="0" applyFont="1" applyBorder="1" applyAlignment="1">
      <alignment horizontal="right" wrapText="1"/>
    </xf>
    <xf numFmtId="164" fontId="72" fillId="0" borderId="4" xfId="5" applyNumberFormat="1" applyBorder="1"/>
    <xf numFmtId="0" fontId="0" fillId="0" borderId="4" xfId="0" applyBorder="1" applyAlignment="1">
      <alignment horizontal="right" vertical="center"/>
    </xf>
    <xf numFmtId="0" fontId="6" fillId="0" borderId="3" xfId="0" applyFont="1" applyBorder="1" applyAlignment="1">
      <alignment horizontal="right" vertical="top"/>
    </xf>
    <xf numFmtId="164" fontId="8" fillId="0" borderId="3" xfId="0" applyNumberFormat="1" applyFont="1" applyBorder="1" applyAlignment="1">
      <alignment horizontal="right" vertical="top"/>
    </xf>
    <xf numFmtId="164" fontId="77" fillId="0" borderId="0" xfId="5" applyNumberFormat="1" applyFont="1" applyBorder="1"/>
    <xf numFmtId="0" fontId="6" fillId="0" borderId="1" xfId="0" applyFont="1" applyBorder="1" applyAlignment="1">
      <alignment wrapText="1"/>
    </xf>
    <xf numFmtId="0" fontId="8" fillId="2" borderId="4" xfId="0" applyFont="1" applyFill="1" applyBorder="1" applyAlignment="1">
      <alignment horizontal="right"/>
    </xf>
    <xf numFmtId="164" fontId="8" fillId="0" borderId="4" xfId="0" applyNumberFormat="1" applyFont="1" applyBorder="1"/>
    <xf numFmtId="3" fontId="8" fillId="0" borderId="4" xfId="0" applyNumberFormat="1" applyFont="1" applyBorder="1" applyAlignment="1">
      <alignment horizontal="right" wrapText="1"/>
    </xf>
    <xf numFmtId="0" fontId="0" fillId="0" borderId="0" xfId="0"/>
    <xf numFmtId="164" fontId="78" fillId="0" borderId="4" xfId="0" applyNumberFormat="1" applyFont="1" applyFill="1" applyBorder="1" applyAlignment="1">
      <alignment horizontal="right"/>
    </xf>
    <xf numFmtId="164" fontId="9" fillId="0" borderId="4" xfId="0" applyNumberFormat="1" applyFont="1" applyBorder="1" applyAlignment="1">
      <alignment horizontal="right"/>
    </xf>
    <xf numFmtId="1" fontId="9" fillId="0" borderId="4" xfId="0" applyNumberFormat="1" applyFont="1" applyFill="1" applyBorder="1" applyAlignment="1">
      <alignment horizontal="right" wrapText="1"/>
    </xf>
    <xf numFmtId="164" fontId="9" fillId="0" borderId="0" xfId="10" applyNumberFormat="1" applyFont="1" applyFill="1" applyBorder="1" applyAlignment="1">
      <alignment horizontal="right" vertical="center"/>
    </xf>
    <xf numFmtId="3" fontId="8" fillId="0" borderId="0" xfId="0" applyNumberFormat="1" applyFont="1" applyFill="1" applyBorder="1" applyAlignment="1">
      <alignment horizontal="right" vertical="center" wrapText="1"/>
    </xf>
    <xf numFmtId="3" fontId="8" fillId="0" borderId="4" xfId="0" applyNumberFormat="1" applyFont="1" applyFill="1" applyBorder="1" applyAlignment="1">
      <alignment horizontal="right" vertical="center" wrapText="1"/>
    </xf>
    <xf numFmtId="164" fontId="9" fillId="0" borderId="4" xfId="0" applyNumberFormat="1" applyFont="1" applyBorder="1" applyAlignment="1">
      <alignment horizontal="right"/>
    </xf>
    <xf numFmtId="164" fontId="9" fillId="0" borderId="0" xfId="0" applyNumberFormat="1" applyFont="1" applyBorder="1" applyAlignment="1">
      <alignment horizontal="right"/>
    </xf>
    <xf numFmtId="164" fontId="9" fillId="0" borderId="5" xfId="0" applyNumberFormat="1" applyFont="1" applyFill="1" applyBorder="1" applyAlignment="1">
      <alignment horizontal="right" wrapText="1"/>
    </xf>
    <xf numFmtId="164" fontId="0" fillId="0" borderId="4" xfId="0" applyNumberFormat="1" applyFill="1" applyBorder="1" applyAlignment="1">
      <alignment horizontal="right"/>
    </xf>
    <xf numFmtId="0" fontId="6" fillId="0" borderId="3" xfId="0" applyFont="1" applyBorder="1" applyAlignment="1">
      <alignment horizontal="center" wrapText="1"/>
    </xf>
    <xf numFmtId="0" fontId="72" fillId="0" borderId="0" xfId="5" applyBorder="1"/>
    <xf numFmtId="0" fontId="72" fillId="0" borderId="0" xfId="5" applyBorder="1"/>
    <xf numFmtId="0" fontId="8" fillId="0" borderId="0" xfId="0" applyFont="1" applyAlignment="1">
      <alignment horizontal="left" wrapText="1"/>
    </xf>
    <xf numFmtId="0" fontId="78" fillId="0" borderId="4" xfId="0" applyNumberFormat="1" applyFont="1" applyBorder="1" applyAlignment="1">
      <alignment horizontal="right" wrapText="1"/>
    </xf>
    <xf numFmtId="0" fontId="0" fillId="0" borderId="3" xfId="0" applyBorder="1" applyAlignment="1">
      <alignment horizontal="right" wrapText="1"/>
    </xf>
    <xf numFmtId="164" fontId="9" fillId="0" borderId="4" xfId="0" applyNumberFormat="1" applyFont="1" applyBorder="1" applyAlignment="1">
      <alignment horizontal="right"/>
    </xf>
    <xf numFmtId="3" fontId="9" fillId="0" borderId="4" xfId="0" applyNumberFormat="1" applyFont="1" applyBorder="1" applyAlignment="1">
      <alignment horizontal="right"/>
    </xf>
    <xf numFmtId="0" fontId="8" fillId="0" borderId="4" xfId="5" applyFont="1" applyFill="1" applyBorder="1" applyAlignment="1">
      <alignment horizontal="right" wrapText="1"/>
    </xf>
    <xf numFmtId="0" fontId="8" fillId="0" borderId="2" xfId="5" applyFont="1" applyFill="1" applyBorder="1" applyAlignment="1">
      <alignment horizontal="right" wrapText="1"/>
    </xf>
    <xf numFmtId="164" fontId="8" fillId="0" borderId="5" xfId="0" applyNumberFormat="1" applyFont="1" applyFill="1" applyBorder="1" applyAlignment="1">
      <alignment horizontal="right"/>
    </xf>
    <xf numFmtId="0" fontId="8" fillId="0" borderId="0" xfId="5" applyFont="1" applyAlignment="1">
      <alignment horizontal="left" indent="1"/>
    </xf>
    <xf numFmtId="0" fontId="7" fillId="0" borderId="0" xfId="5" applyFont="1" applyFill="1" applyAlignment="1">
      <alignment horizontal="left" indent="1"/>
    </xf>
    <xf numFmtId="0" fontId="72" fillId="0" borderId="0" xfId="5" applyBorder="1"/>
    <xf numFmtId="0" fontId="22" fillId="0" borderId="0" xfId="5" applyFont="1" applyBorder="1"/>
    <xf numFmtId="0" fontId="0" fillId="0" borderId="0" xfId="0"/>
    <xf numFmtId="0" fontId="8" fillId="0" borderId="9" xfId="5" applyFont="1" applyBorder="1" applyAlignment="1">
      <alignment horizontal="center" vertical="center" wrapText="1"/>
    </xf>
    <xf numFmtId="0" fontId="8" fillId="0" borderId="9" xfId="5" applyFont="1" applyBorder="1" applyAlignment="1">
      <alignment horizontal="center" vertical="center" wrapText="1"/>
    </xf>
    <xf numFmtId="2" fontId="85" fillId="0" borderId="3" xfId="0" applyNumberFormat="1" applyFont="1" applyBorder="1" applyAlignment="1">
      <alignment horizontal="right" wrapText="1"/>
    </xf>
    <xf numFmtId="164" fontId="6" fillId="0" borderId="5" xfId="0" applyNumberFormat="1" applyFont="1" applyBorder="1" applyAlignment="1"/>
    <xf numFmtId="0" fontId="85" fillId="0" borderId="3" xfId="0" applyFont="1" applyFill="1" applyBorder="1" applyAlignment="1">
      <alignment horizontal="right" wrapText="1"/>
    </xf>
    <xf numFmtId="164" fontId="9" fillId="0" borderId="4" xfId="0" applyNumberFormat="1" applyFont="1" applyBorder="1" applyAlignment="1">
      <alignment horizontal="right"/>
    </xf>
    <xf numFmtId="0" fontId="8" fillId="0" borderId="3" xfId="5" applyFont="1" applyBorder="1" applyAlignment="1">
      <alignment horizontal="right" vertical="center"/>
    </xf>
    <xf numFmtId="0" fontId="8" fillId="0" borderId="0" xfId="0" applyFont="1" applyFill="1" applyAlignment="1">
      <alignment horizontal="left" indent="1"/>
    </xf>
    <xf numFmtId="0" fontId="7" fillId="0" borderId="0" xfId="0" applyFont="1" applyFill="1" applyAlignment="1">
      <alignment horizontal="left" indent="1"/>
    </xf>
    <xf numFmtId="0" fontId="8" fillId="0" borderId="3" xfId="0" applyFont="1" applyBorder="1" applyAlignment="1">
      <alignment horizontal="center" wrapText="1"/>
    </xf>
    <xf numFmtId="0" fontId="41" fillId="0" borderId="0" xfId="0" applyFont="1" applyAlignment="1">
      <alignment horizontal="left" wrapText="1" indent="1"/>
    </xf>
    <xf numFmtId="0" fontId="9" fillId="0" borderId="0" xfId="0" applyFont="1" applyAlignment="1">
      <alignment horizontal="left" wrapText="1" indent="1"/>
    </xf>
    <xf numFmtId="0" fontId="6" fillId="0" borderId="0" xfId="0" applyFont="1" applyBorder="1" applyAlignment="1">
      <alignment wrapText="1"/>
    </xf>
    <xf numFmtId="0" fontId="8" fillId="0" borderId="5" xfId="0" applyFont="1" applyBorder="1" applyAlignment="1">
      <alignment horizontal="center" wrapText="1"/>
    </xf>
    <xf numFmtId="0" fontId="8" fillId="0" borderId="0" xfId="0" applyFont="1" applyBorder="1" applyAlignment="1">
      <alignment wrapText="1"/>
    </xf>
    <xf numFmtId="164" fontId="85" fillId="0" borderId="4" xfId="0" applyNumberFormat="1" applyFont="1" applyBorder="1" applyAlignment="1">
      <alignment wrapText="1"/>
    </xf>
    <xf numFmtId="164" fontId="84" fillId="0" borderId="2" xfId="0" applyNumberFormat="1" applyFont="1" applyBorder="1" applyAlignment="1">
      <alignment wrapText="1"/>
    </xf>
    <xf numFmtId="0" fontId="8" fillId="0" borderId="0" xfId="0" applyFont="1" applyBorder="1" applyAlignment="1">
      <alignment vertical="top" wrapText="1"/>
    </xf>
    <xf numFmtId="0" fontId="8" fillId="0" borderId="5" xfId="0" applyFont="1" applyBorder="1" applyAlignment="1">
      <alignment vertical="top" wrapText="1"/>
    </xf>
    <xf numFmtId="0" fontId="75" fillId="0" borderId="3" xfId="0" applyFont="1" applyBorder="1"/>
    <xf numFmtId="0" fontId="75" fillId="0" borderId="2" xfId="0" applyFont="1" applyBorder="1" applyAlignment="1">
      <alignment horizontal="right" wrapText="1"/>
    </xf>
    <xf numFmtId="0" fontId="75" fillId="0" borderId="1" xfId="0" applyFont="1" applyBorder="1" applyAlignment="1">
      <alignment horizontal="right" wrapText="1"/>
    </xf>
    <xf numFmtId="0" fontId="75" fillId="0" borderId="7" xfId="0" applyFont="1" applyBorder="1" applyAlignment="1">
      <alignment horizontal="right" wrapText="1"/>
    </xf>
    <xf numFmtId="0" fontId="75" fillId="0" borderId="3" xfId="0" applyFont="1" applyBorder="1" applyAlignment="1">
      <alignment horizontal="right" wrapText="1"/>
    </xf>
    <xf numFmtId="0" fontId="75" fillId="0" borderId="0" xfId="0" applyFont="1" applyBorder="1" applyAlignment="1">
      <alignment horizontal="right" wrapText="1"/>
    </xf>
    <xf numFmtId="0" fontId="78" fillId="0" borderId="0" xfId="0" applyFont="1" applyBorder="1" applyAlignment="1">
      <alignment horizontal="right" wrapText="1"/>
    </xf>
    <xf numFmtId="164" fontId="85" fillId="0" borderId="0" xfId="0" applyNumberFormat="1" applyFont="1" applyBorder="1" applyAlignment="1">
      <alignment horizontal="right" wrapText="1"/>
    </xf>
    <xf numFmtId="164" fontId="84" fillId="0" borderId="0" xfId="0" applyNumberFormat="1" applyFont="1" applyBorder="1" applyAlignment="1">
      <alignment horizontal="right" wrapText="1"/>
    </xf>
    <xf numFmtId="0" fontId="0" fillId="0" borderId="0" xfId="0" applyAlignment="1">
      <alignment vertical="top"/>
    </xf>
    <xf numFmtId="164" fontId="0" fillId="0" borderId="3" xfId="0" applyNumberFormat="1" applyFont="1" applyBorder="1" applyAlignment="1">
      <alignment vertical="top"/>
    </xf>
    <xf numFmtId="164" fontId="0" fillId="0" borderId="3" xfId="0" applyNumberFormat="1" applyBorder="1" applyAlignment="1">
      <alignment vertical="top"/>
    </xf>
    <xf numFmtId="164" fontId="0" fillId="0" borderId="4" xfId="0" applyNumberFormat="1" applyBorder="1" applyAlignment="1">
      <alignment vertical="top"/>
    </xf>
    <xf numFmtId="164" fontId="6" fillId="0" borderId="3" xfId="0" applyNumberFormat="1" applyFont="1" applyBorder="1" applyAlignment="1">
      <alignment horizontal="right" vertical="top" wrapText="1"/>
    </xf>
    <xf numFmtId="164" fontId="6" fillId="0" borderId="4" xfId="0" applyNumberFormat="1" applyFont="1" applyBorder="1" applyAlignment="1">
      <alignment horizontal="right" vertical="top" wrapText="1"/>
    </xf>
    <xf numFmtId="164" fontId="0" fillId="0" borderId="3" xfId="0" applyNumberFormat="1" applyFont="1" applyBorder="1" applyAlignment="1">
      <alignment horizontal="center" vertical="center"/>
    </xf>
    <xf numFmtId="164" fontId="0" fillId="0" borderId="3" xfId="0" applyNumberFormat="1" applyBorder="1" applyAlignment="1">
      <alignment horizontal="center" vertical="center"/>
    </xf>
    <xf numFmtId="164" fontId="0" fillId="0" borderId="3" xfId="0" applyNumberFormat="1" applyFont="1" applyBorder="1" applyAlignment="1">
      <alignment vertical="center"/>
    </xf>
    <xf numFmtId="164" fontId="0" fillId="0" borderId="4" xfId="0" applyNumberFormat="1" applyFont="1" applyBorder="1" applyAlignment="1">
      <alignment vertical="center"/>
    </xf>
    <xf numFmtId="164" fontId="75" fillId="0" borderId="1" xfId="0" applyNumberFormat="1" applyFont="1" applyBorder="1" applyAlignment="1">
      <alignment horizontal="right" wrapText="1"/>
    </xf>
    <xf numFmtId="0" fontId="78" fillId="0" borderId="0" xfId="0" applyFont="1" applyAlignment="1">
      <alignment horizontal="right" wrapText="1"/>
    </xf>
    <xf numFmtId="164" fontId="84" fillId="0" borderId="1" xfId="0" applyNumberFormat="1" applyFont="1" applyBorder="1" applyAlignment="1">
      <alignment wrapText="1"/>
    </xf>
    <xf numFmtId="164" fontId="85" fillId="0" borderId="3" xfId="0" applyNumberFormat="1" applyFont="1" applyBorder="1" applyAlignment="1">
      <alignment wrapText="1"/>
    </xf>
    <xf numFmtId="164" fontId="84" fillId="0" borderId="0" xfId="0" applyNumberFormat="1" applyFont="1" applyBorder="1" applyAlignment="1">
      <alignment wrapText="1"/>
    </xf>
    <xf numFmtId="164" fontId="85" fillId="0" borderId="0" xfId="0" applyNumberFormat="1" applyFont="1" applyBorder="1" applyAlignment="1">
      <alignment wrapText="1"/>
    </xf>
    <xf numFmtId="164" fontId="9" fillId="0" borderId="4" xfId="0" applyNumberFormat="1" applyFont="1" applyBorder="1" applyAlignment="1">
      <alignment horizontal="right"/>
    </xf>
    <xf numFmtId="0" fontId="75" fillId="0" borderId="0" xfId="0" applyFont="1" applyBorder="1" applyAlignment="1">
      <alignment wrapText="1"/>
    </xf>
    <xf numFmtId="0" fontId="0" fillId="0" borderId="0" xfId="0"/>
    <xf numFmtId="0" fontId="8" fillId="0" borderId="0" xfId="0" applyFont="1" applyBorder="1" applyAlignment="1">
      <alignment horizontal="center" wrapText="1"/>
    </xf>
    <xf numFmtId="164" fontId="85" fillId="0" borderId="4" xfId="0" applyNumberFormat="1" applyFont="1" applyBorder="1" applyAlignment="1">
      <alignment wrapText="1"/>
    </xf>
    <xf numFmtId="164" fontId="84" fillId="0" borderId="2" xfId="0" applyNumberFormat="1" applyFont="1" applyBorder="1" applyAlignment="1">
      <alignment wrapText="1"/>
    </xf>
    <xf numFmtId="0" fontId="72" fillId="0" borderId="0" xfId="5" applyBorder="1"/>
    <xf numFmtId="164" fontId="9" fillId="0" borderId="4" xfId="0" applyNumberFormat="1" applyFont="1" applyBorder="1" applyAlignment="1">
      <alignment horizontal="right"/>
    </xf>
    <xf numFmtId="0" fontId="9" fillId="0" borderId="0" xfId="0" applyFont="1" applyBorder="1" applyAlignment="1">
      <alignment horizontal="left" indent="1"/>
    </xf>
    <xf numFmtId="0" fontId="9" fillId="0" borderId="0" xfId="0" applyFont="1" applyBorder="1" applyAlignment="1">
      <alignment horizontal="left" wrapText="1" indent="1"/>
    </xf>
    <xf numFmtId="0" fontId="0" fillId="0" borderId="0" xfId="0"/>
    <xf numFmtId="0" fontId="7" fillId="0" borderId="0" xfId="0" applyNumberFormat="1" applyFont="1" applyBorder="1" applyAlignment="1">
      <alignment horizontal="left" wrapText="1" indent="1"/>
    </xf>
    <xf numFmtId="0" fontId="9" fillId="0" borderId="0" xfId="0" applyFont="1" applyFill="1" applyBorder="1" applyAlignment="1">
      <alignment horizontal="left" wrapText="1" indent="1"/>
    </xf>
    <xf numFmtId="0" fontId="41" fillId="0" borderId="5" xfId="0" applyFont="1" applyFill="1" applyBorder="1" applyAlignment="1">
      <alignment horizontal="left" wrapText="1"/>
    </xf>
    <xf numFmtId="0" fontId="6" fillId="0" borderId="3" xfId="0" applyNumberFormat="1" applyFont="1" applyBorder="1" applyAlignment="1">
      <alignment horizontal="right" wrapText="1"/>
    </xf>
    <xf numFmtId="0" fontId="6" fillId="0" borderId="4" xfId="0" applyNumberFormat="1" applyFont="1" applyBorder="1" applyAlignment="1">
      <alignment horizontal="right" wrapText="1"/>
    </xf>
    <xf numFmtId="0" fontId="0" fillId="0" borderId="0" xfId="0" applyFont="1" applyBorder="1"/>
    <xf numFmtId="164" fontId="78" fillId="0" borderId="0" xfId="0" applyNumberFormat="1" applyFont="1" applyBorder="1" applyAlignment="1">
      <alignment wrapText="1"/>
    </xf>
    <xf numFmtId="164" fontId="47" fillId="0" borderId="3" xfId="0" applyNumberFormat="1" applyFont="1" applyBorder="1" applyAlignment="1"/>
    <xf numFmtId="164" fontId="47" fillId="0" borderId="4" xfId="0" applyNumberFormat="1" applyFont="1" applyBorder="1" applyAlignment="1"/>
    <xf numFmtId="0" fontId="84" fillId="0" borderId="2" xfId="0" applyFont="1" applyBorder="1" applyAlignment="1">
      <alignment wrapText="1"/>
    </xf>
    <xf numFmtId="0" fontId="85" fillId="0" borderId="4" xfId="0" applyFont="1" applyBorder="1" applyAlignment="1">
      <alignment wrapText="1"/>
    </xf>
    <xf numFmtId="0" fontId="78" fillId="0" borderId="4" xfId="0" applyFont="1" applyBorder="1" applyAlignment="1">
      <alignment wrapText="1"/>
    </xf>
    <xf numFmtId="0" fontId="85" fillId="0" borderId="3" xfId="0" applyFont="1" applyBorder="1" applyAlignment="1">
      <alignment wrapText="1"/>
    </xf>
    <xf numFmtId="0" fontId="0" fillId="0" borderId="4" xfId="0" applyBorder="1" applyAlignment="1">
      <alignment wrapText="1"/>
    </xf>
    <xf numFmtId="0" fontId="0" fillId="0" borderId="4" xfId="0" applyBorder="1" applyAlignment="1">
      <alignment horizontal="right" wrapText="1"/>
    </xf>
    <xf numFmtId="0" fontId="78" fillId="0" borderId="0" xfId="0" applyFont="1" applyBorder="1" applyAlignment="1">
      <alignment wrapText="1"/>
    </xf>
    <xf numFmtId="0" fontId="84" fillId="0" borderId="2" xfId="0" applyNumberFormat="1" applyFont="1" applyBorder="1" applyAlignment="1">
      <alignment horizontal="right" wrapText="1"/>
    </xf>
    <xf numFmtId="0" fontId="85" fillId="0" borderId="4" xfId="0" applyNumberFormat="1" applyFont="1" applyBorder="1" applyAlignment="1">
      <alignment horizontal="right" wrapText="1"/>
    </xf>
    <xf numFmtId="164" fontId="74" fillId="0" borderId="0" xfId="5" applyNumberFormat="1" applyFont="1" applyFill="1" applyBorder="1"/>
    <xf numFmtId="164" fontId="78" fillId="0" borderId="0" xfId="0" applyNumberFormat="1" applyFont="1" applyFill="1" applyBorder="1" applyAlignment="1"/>
    <xf numFmtId="1" fontId="0" fillId="0" borderId="3" xfId="0" applyNumberFormat="1" applyBorder="1" applyAlignment="1">
      <alignment horizontal="right"/>
    </xf>
    <xf numFmtId="1" fontId="0" fillId="0" borderId="5" xfId="0" applyNumberFormat="1" applyBorder="1" applyAlignment="1">
      <alignment horizontal="right"/>
    </xf>
    <xf numFmtId="1" fontId="85" fillId="0" borderId="3" xfId="0" applyNumberFormat="1" applyFont="1" applyBorder="1" applyAlignment="1">
      <alignment horizontal="right" wrapText="1"/>
    </xf>
    <xf numFmtId="1" fontId="7" fillId="0" borderId="3" xfId="0" applyNumberFormat="1" applyFont="1" applyBorder="1" applyAlignment="1">
      <alignment horizontal="right" wrapText="1"/>
    </xf>
    <xf numFmtId="1" fontId="0" fillId="0" borderId="4" xfId="0" applyNumberFormat="1" applyBorder="1" applyAlignment="1">
      <alignment horizontal="right"/>
    </xf>
    <xf numFmtId="1" fontId="85" fillId="0" borderId="4" xfId="0" applyNumberFormat="1" applyFont="1" applyBorder="1" applyAlignment="1">
      <alignment horizontal="right" wrapText="1"/>
    </xf>
    <xf numFmtId="1" fontId="0" fillId="0" borderId="0" xfId="0" applyNumberFormat="1" applyAlignment="1">
      <alignment horizontal="right"/>
    </xf>
    <xf numFmtId="1" fontId="85" fillId="0" borderId="0" xfId="0" applyNumberFormat="1" applyFont="1" applyAlignment="1">
      <alignment horizontal="right" wrapText="1"/>
    </xf>
    <xf numFmtId="1" fontId="78" fillId="0" borderId="0" xfId="0" applyNumberFormat="1" applyFont="1" applyAlignment="1">
      <alignment horizontal="right" wrapText="1"/>
    </xf>
    <xf numFmtId="1" fontId="85" fillId="0" borderId="0" xfId="0" applyNumberFormat="1" applyFont="1" applyBorder="1" applyAlignment="1">
      <alignment horizontal="right" wrapText="1"/>
    </xf>
    <xf numFmtId="1" fontId="0" fillId="0" borderId="0" xfId="0" applyNumberFormat="1" applyBorder="1" applyAlignment="1">
      <alignment horizontal="right"/>
    </xf>
    <xf numFmtId="164" fontId="75" fillId="0" borderId="1" xfId="0" applyNumberFormat="1" applyFont="1" applyBorder="1"/>
    <xf numFmtId="0" fontId="75" fillId="0" borderId="2" xfId="0" applyFont="1" applyBorder="1"/>
    <xf numFmtId="164" fontId="75" fillId="0" borderId="2" xfId="0" applyNumberFormat="1" applyFont="1" applyBorder="1" applyAlignment="1">
      <alignment wrapText="1"/>
    </xf>
    <xf numFmtId="0" fontId="6" fillId="0" borderId="4" xfId="0" applyFont="1" applyBorder="1" applyAlignment="1"/>
    <xf numFmtId="0" fontId="85" fillId="0" borderId="0" xfId="0" applyFont="1" applyBorder="1" applyAlignment="1">
      <alignment wrapText="1"/>
    </xf>
    <xf numFmtId="0" fontId="8" fillId="0" borderId="0" xfId="0" applyFont="1" applyBorder="1" applyAlignment="1"/>
    <xf numFmtId="164" fontId="5" fillId="0" borderId="0" xfId="0" quotePrefix="1" applyNumberFormat="1" applyFont="1" applyBorder="1" applyAlignment="1">
      <alignment horizontal="right" vertical="top"/>
    </xf>
    <xf numFmtId="164" fontId="5" fillId="0" borderId="0" xfId="0" quotePrefix="1" applyNumberFormat="1" applyFont="1" applyBorder="1" applyAlignment="1"/>
    <xf numFmtId="0" fontId="5" fillId="0" borderId="0" xfId="0" quotePrefix="1" applyNumberFormat="1" applyFont="1" applyBorder="1" applyAlignment="1">
      <alignment wrapText="1"/>
    </xf>
    <xf numFmtId="164" fontId="5" fillId="0" borderId="0" xfId="0" quotePrefix="1" applyNumberFormat="1" applyFont="1" applyBorder="1" applyAlignment="1">
      <alignment wrapText="1"/>
    </xf>
    <xf numFmtId="164" fontId="82" fillId="0" borderId="0" xfId="0" applyNumberFormat="1" applyFont="1" applyBorder="1" applyAlignment="1"/>
    <xf numFmtId="0" fontId="82" fillId="0" borderId="0" xfId="0" applyNumberFormat="1" applyFont="1" applyBorder="1" applyAlignment="1"/>
    <xf numFmtId="164" fontId="82" fillId="0" borderId="0" xfId="0" applyNumberFormat="1" applyFont="1" applyBorder="1" applyAlignment="1">
      <alignment wrapText="1"/>
    </xf>
    <xf numFmtId="0" fontId="85" fillId="0" borderId="0" xfId="0" applyNumberFormat="1" applyFont="1" applyBorder="1" applyAlignment="1">
      <alignment wrapText="1"/>
    </xf>
    <xf numFmtId="164" fontId="5" fillId="0" borderId="2" xfId="0" quotePrefix="1" applyNumberFormat="1" applyFont="1" applyBorder="1" applyAlignment="1">
      <alignment horizontal="right" vertical="top"/>
    </xf>
    <xf numFmtId="164" fontId="5" fillId="0" borderId="2" xfId="0" quotePrefix="1" applyNumberFormat="1" applyFont="1" applyBorder="1" applyAlignment="1">
      <alignment horizontal="right" wrapText="1"/>
    </xf>
    <xf numFmtId="1" fontId="5" fillId="0" borderId="2" xfId="0" quotePrefix="1" applyNumberFormat="1" applyFont="1" applyBorder="1" applyAlignment="1">
      <alignment horizontal="right"/>
    </xf>
    <xf numFmtId="164" fontId="5" fillId="0" borderId="2" xfId="0" quotePrefix="1" applyNumberFormat="1" applyFont="1" applyBorder="1" applyAlignment="1">
      <alignment horizontal="right"/>
    </xf>
    <xf numFmtId="0" fontId="5" fillId="0" borderId="2" xfId="0" quotePrefix="1" applyNumberFormat="1" applyFont="1" applyBorder="1" applyAlignment="1">
      <alignment horizontal="right" wrapText="1"/>
    </xf>
    <xf numFmtId="164" fontId="82" fillId="0" borderId="4" xfId="0" applyNumberFormat="1" applyFont="1" applyBorder="1" applyAlignment="1">
      <alignment horizontal="right"/>
    </xf>
    <xf numFmtId="164" fontId="82" fillId="0" borderId="4" xfId="0" applyNumberFormat="1" applyFont="1" applyBorder="1" applyAlignment="1">
      <alignment horizontal="right" wrapText="1"/>
    </xf>
    <xf numFmtId="0" fontId="82" fillId="0" borderId="4" xfId="0" applyNumberFormat="1" applyFont="1" applyBorder="1" applyAlignment="1">
      <alignment horizontal="right"/>
    </xf>
    <xf numFmtId="164" fontId="85" fillId="0" borderId="4" xfId="0" applyNumberFormat="1" applyFont="1" applyBorder="1" applyAlignment="1">
      <alignment horizontal="right"/>
    </xf>
    <xf numFmtId="1" fontId="85" fillId="0" borderId="4" xfId="0" applyNumberFormat="1" applyFont="1" applyBorder="1" applyAlignment="1">
      <alignment horizontal="right"/>
    </xf>
    <xf numFmtId="164" fontId="0" fillId="0" borderId="0" xfId="0" applyNumberFormat="1" applyBorder="1" applyAlignment="1">
      <alignment wrapText="1"/>
    </xf>
    <xf numFmtId="164" fontId="75" fillId="0" borderId="0" xfId="0" applyNumberFormat="1" applyFont="1" applyBorder="1" applyAlignment="1">
      <alignment wrapText="1"/>
    </xf>
    <xf numFmtId="164" fontId="0" fillId="0" borderId="0" xfId="0" applyNumberFormat="1" applyAlignment="1"/>
    <xf numFmtId="164" fontId="78" fillId="0" borderId="0" xfId="0" applyNumberFormat="1" applyFont="1" applyAlignment="1">
      <alignment wrapText="1"/>
    </xf>
    <xf numFmtId="164" fontId="75" fillId="0" borderId="2" xfId="0" applyNumberFormat="1" applyFont="1" applyBorder="1" applyAlignment="1">
      <alignment horizontal="right" wrapText="1"/>
    </xf>
    <xf numFmtId="164" fontId="0" fillId="0" borderId="4" xfId="0" applyNumberFormat="1" applyBorder="1" applyAlignment="1">
      <alignment horizontal="right" wrapText="1"/>
    </xf>
    <xf numFmtId="164" fontId="84" fillId="0" borderId="1" xfId="0" applyNumberFormat="1" applyFont="1" applyFill="1" applyBorder="1" applyAlignment="1">
      <alignment horizontal="right" wrapText="1"/>
    </xf>
    <xf numFmtId="0" fontId="78" fillId="0" borderId="3" xfId="0" applyFont="1" applyBorder="1" applyAlignment="1">
      <alignment horizontal="right" vertical="center" wrapText="1"/>
    </xf>
    <xf numFmtId="164" fontId="8" fillId="0" borderId="4" xfId="0" applyNumberFormat="1" applyFont="1" applyFill="1" applyBorder="1" applyAlignment="1">
      <alignment horizontal="right" wrapText="1"/>
    </xf>
    <xf numFmtId="164" fontId="8" fillId="0" borderId="0" xfId="0" applyNumberFormat="1" applyFont="1" applyFill="1" applyBorder="1" applyAlignment="1">
      <alignment vertical="center"/>
    </xf>
    <xf numFmtId="1" fontId="8" fillId="0" borderId="0" xfId="0" applyNumberFormat="1" applyFont="1" applyFill="1" applyBorder="1" applyAlignment="1">
      <alignment vertical="center"/>
    </xf>
    <xf numFmtId="1" fontId="85" fillId="0" borderId="0" xfId="0" applyNumberFormat="1" applyFont="1" applyBorder="1" applyAlignment="1">
      <alignment wrapText="1"/>
    </xf>
    <xf numFmtId="164" fontId="8" fillId="0" borderId="4" xfId="0" applyNumberFormat="1" applyFont="1" applyFill="1" applyBorder="1" applyAlignment="1">
      <alignment horizontal="right" vertical="center"/>
    </xf>
    <xf numFmtId="0" fontId="84" fillId="0" borderId="0" xfId="0" applyFont="1" applyBorder="1" applyAlignment="1">
      <alignment horizontal="right" wrapText="1"/>
    </xf>
    <xf numFmtId="0" fontId="78" fillId="0" borderId="0" xfId="0" applyFont="1" applyFill="1" applyBorder="1" applyAlignment="1">
      <alignment horizontal="right" wrapText="1"/>
    </xf>
    <xf numFmtId="0" fontId="85" fillId="0" borderId="0" xfId="0" applyFont="1" applyBorder="1" applyAlignment="1">
      <alignment horizontal="right" wrapText="1"/>
    </xf>
    <xf numFmtId="164" fontId="78" fillId="0" borderId="0" xfId="0" applyNumberFormat="1" applyFont="1" applyFill="1" applyBorder="1" applyAlignment="1">
      <alignment wrapText="1"/>
    </xf>
    <xf numFmtId="164" fontId="78" fillId="0" borderId="0" xfId="0" applyNumberFormat="1" applyFont="1" applyAlignment="1">
      <alignment horizontal="right" wrapText="1"/>
    </xf>
    <xf numFmtId="0" fontId="9" fillId="0" borderId="0" xfId="0" applyFont="1" applyFill="1" applyBorder="1" applyAlignment="1">
      <alignment horizontal="left" indent="1"/>
    </xf>
    <xf numFmtId="0" fontId="7" fillId="0" borderId="0" xfId="0" applyNumberFormat="1" applyFont="1" applyBorder="1" applyAlignment="1">
      <alignment horizontal="left" indent="1"/>
    </xf>
    <xf numFmtId="0" fontId="8" fillId="0" borderId="3" xfId="5" applyFont="1" applyBorder="1" applyAlignment="1">
      <alignment horizontal="right" vertical="center"/>
    </xf>
    <xf numFmtId="1" fontId="8" fillId="0" borderId="3" xfId="5" applyNumberFormat="1" applyFont="1" applyBorder="1" applyAlignment="1">
      <alignment horizontal="right" wrapText="1"/>
    </xf>
    <xf numFmtId="0" fontId="8" fillId="0" borderId="3" xfId="5" applyNumberFormat="1" applyFont="1" applyBorder="1" applyAlignment="1">
      <alignment horizontal="right" wrapText="1"/>
    </xf>
    <xf numFmtId="1" fontId="8" fillId="0" borderId="3" xfId="5" applyNumberFormat="1" applyFont="1" applyBorder="1" applyAlignment="1">
      <alignment horizontal="right" vertical="center" wrapText="1"/>
    </xf>
    <xf numFmtId="0" fontId="9" fillId="0" borderId="3" xfId="0" applyNumberFormat="1" applyFont="1" applyBorder="1" applyAlignment="1">
      <alignment horizontal="right"/>
    </xf>
    <xf numFmtId="1" fontId="8" fillId="0" borderId="3" xfId="5" applyNumberFormat="1" applyFont="1" applyBorder="1" applyAlignment="1">
      <alignment vertical="center"/>
    </xf>
    <xf numFmtId="164" fontId="8" fillId="0" borderId="3" xfId="5" applyNumberFormat="1" applyFont="1" applyBorder="1" applyAlignment="1">
      <alignment horizontal="right" wrapText="1"/>
    </xf>
    <xf numFmtId="164" fontId="9" fillId="0" borderId="1" xfId="0" applyNumberFormat="1" applyFont="1" applyBorder="1" applyAlignment="1">
      <alignment horizontal="right" vertical="center"/>
    </xf>
    <xf numFmtId="1" fontId="9" fillId="0" borderId="4" xfId="0" applyNumberFormat="1" applyFont="1" applyBorder="1" applyAlignment="1">
      <alignment horizontal="right" vertical="center"/>
    </xf>
    <xf numFmtId="164" fontId="9" fillId="0" borderId="4" xfId="0" applyNumberFormat="1" applyFont="1" applyBorder="1" applyAlignment="1">
      <alignment horizontal="right"/>
    </xf>
    <xf numFmtId="0" fontId="8" fillId="0" borderId="0" xfId="0" applyFont="1" applyAlignment="1">
      <alignment horizontal="left" wrapText="1"/>
    </xf>
    <xf numFmtId="0" fontId="0" fillId="0" borderId="0" xfId="0"/>
    <xf numFmtId="0" fontId="41" fillId="0" borderId="5" xfId="0" applyFont="1" applyFill="1" applyBorder="1" applyAlignment="1">
      <alignment wrapText="1"/>
    </xf>
    <xf numFmtId="164" fontId="8" fillId="0" borderId="3" xfId="0" applyNumberFormat="1" applyFont="1" applyFill="1" applyBorder="1" applyAlignment="1">
      <alignment horizontal="right" vertical="top" wrapText="1"/>
    </xf>
    <xf numFmtId="164" fontId="78" fillId="0" borderId="3" xfId="0" applyNumberFormat="1" applyFont="1" applyBorder="1" applyAlignment="1">
      <alignment horizontal="right" vertical="center" wrapText="1"/>
    </xf>
    <xf numFmtId="0" fontId="41" fillId="0" borderId="0" xfId="0" applyFont="1" applyFill="1" applyBorder="1" applyAlignment="1">
      <alignment horizontal="left" wrapText="1" indent="1"/>
    </xf>
    <xf numFmtId="0" fontId="9" fillId="0" borderId="0" xfId="0" applyFont="1" applyFill="1" applyBorder="1" applyAlignment="1">
      <alignment horizontal="left" wrapText="1" indent="1"/>
    </xf>
    <xf numFmtId="0" fontId="8" fillId="0" borderId="12" xfId="5" applyFont="1" applyFill="1" applyBorder="1" applyAlignment="1">
      <alignment horizontal="center" vertical="center" wrapText="1"/>
    </xf>
    <xf numFmtId="0" fontId="8" fillId="0" borderId="9" xfId="5" applyFont="1" applyFill="1" applyBorder="1" applyAlignment="1">
      <alignment horizontal="center" vertical="center" wrapText="1"/>
    </xf>
    <xf numFmtId="0" fontId="6" fillId="0" borderId="0" xfId="5" applyFont="1" applyAlignment="1">
      <alignment horizontal="left"/>
    </xf>
    <xf numFmtId="0" fontId="6" fillId="0" borderId="0" xfId="0" applyFont="1" applyAlignment="1">
      <alignment horizontal="left" vertical="center"/>
    </xf>
    <xf numFmtId="0" fontId="8" fillId="0" borderId="0" xfId="0" applyFont="1" applyFill="1" applyAlignment="1">
      <alignment horizontal="left" indent="1"/>
    </xf>
    <xf numFmtId="0" fontId="7" fillId="0" borderId="0" xfId="0" applyFont="1" applyFill="1" applyAlignment="1">
      <alignment horizontal="left" indent="1"/>
    </xf>
    <xf numFmtId="0" fontId="8" fillId="0" borderId="0" xfId="0" applyFont="1" applyFill="1" applyBorder="1" applyAlignment="1">
      <alignment horizontal="left" indent="1"/>
    </xf>
    <xf numFmtId="0" fontId="7" fillId="0" borderId="0" xfId="0" applyFont="1" applyFill="1" applyBorder="1" applyAlignment="1">
      <alignment horizontal="left" indent="1"/>
    </xf>
    <xf numFmtId="0" fontId="114" fillId="0" borderId="0" xfId="4" applyFont="1" applyAlignment="1" applyProtection="1">
      <alignment horizontal="left"/>
    </xf>
    <xf numFmtId="0" fontId="68" fillId="0" borderId="0" xfId="4" applyFont="1" applyFill="1" applyAlignment="1" applyProtection="1">
      <alignment horizontal="center"/>
    </xf>
    <xf numFmtId="0" fontId="69" fillId="0" borderId="0" xfId="4" applyFont="1" applyFill="1" applyAlignment="1" applyProtection="1">
      <alignment horizontal="center"/>
    </xf>
    <xf numFmtId="0" fontId="64" fillId="0" borderId="0" xfId="7" applyFont="1" applyFill="1" applyAlignment="1">
      <alignment horizontal="center" vertical="top" wrapText="1"/>
    </xf>
    <xf numFmtId="0" fontId="62" fillId="0" borderId="0" xfId="7" applyFont="1" applyFill="1" applyAlignment="1">
      <alignment horizontal="center" vertical="top" wrapText="1"/>
    </xf>
    <xf numFmtId="0" fontId="59" fillId="0" borderId="0" xfId="4" applyFont="1" applyAlignment="1" applyProtection="1">
      <alignment horizontal="justify"/>
    </xf>
    <xf numFmtId="0" fontId="9" fillId="0" borderId="0" xfId="0" applyFont="1" applyFill="1" applyBorder="1" applyAlignment="1">
      <alignment horizontal="left" vertical="center" wrapText="1"/>
    </xf>
    <xf numFmtId="0" fontId="9" fillId="0" borderId="5" xfId="0" applyFont="1" applyFill="1" applyBorder="1" applyAlignment="1">
      <alignment horizontal="left" vertical="center" wrapText="1"/>
    </xf>
    <xf numFmtId="0" fontId="9" fillId="0" borderId="0" xfId="0" applyFont="1" applyBorder="1" applyAlignment="1">
      <alignment horizontal="left" vertical="center" wrapText="1"/>
    </xf>
    <xf numFmtId="0" fontId="9" fillId="0" borderId="5" xfId="0" applyFont="1" applyBorder="1" applyAlignment="1">
      <alignment horizontal="left" vertical="center" wrapText="1"/>
    </xf>
    <xf numFmtId="0" fontId="5" fillId="0" borderId="0" xfId="0" applyFont="1" applyBorder="1" applyAlignment="1">
      <alignment horizontal="left" vertical="center" wrapText="1"/>
    </xf>
    <xf numFmtId="0" fontId="5" fillId="0" borderId="5" xfId="0" applyFont="1" applyBorder="1" applyAlignment="1">
      <alignment horizontal="left" vertical="center" wrapText="1"/>
    </xf>
    <xf numFmtId="0" fontId="5" fillId="0" borderId="0" xfId="0" applyFont="1" applyBorder="1" applyAlignment="1">
      <alignment horizontal="left" vertical="center" wrapText="1" indent="1"/>
    </xf>
    <xf numFmtId="0" fontId="5" fillId="0" borderId="5" xfId="0" applyFont="1" applyBorder="1" applyAlignment="1">
      <alignment horizontal="left" vertical="center" wrapText="1" indent="1"/>
    </xf>
    <xf numFmtId="0" fontId="8" fillId="0" borderId="1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41" fillId="0" borderId="0" xfId="0" applyFont="1" applyAlignment="1">
      <alignment horizontal="center" vertical="center" wrapText="1"/>
    </xf>
    <xf numFmtId="0" fontId="9" fillId="0" borderId="0" xfId="0" applyFont="1" applyAlignment="1">
      <alignment horizontal="center" vertical="center" wrapText="1"/>
    </xf>
    <xf numFmtId="0" fontId="9" fillId="0" borderId="0" xfId="0" applyFont="1" applyBorder="1" applyAlignment="1">
      <alignment horizontal="left" vertical="center" wrapText="1" indent="1"/>
    </xf>
    <xf numFmtId="0" fontId="9" fillId="0" borderId="5" xfId="0" applyFont="1" applyBorder="1" applyAlignment="1">
      <alignment horizontal="left" vertical="center" wrapText="1" indent="1"/>
    </xf>
    <xf numFmtId="0" fontId="9" fillId="0" borderId="0" xfId="0" applyNumberFormat="1" applyFont="1" applyBorder="1" applyAlignment="1">
      <alignment horizontal="left" vertical="center" wrapText="1"/>
    </xf>
    <xf numFmtId="0" fontId="9" fillId="0" borderId="5" xfId="0" applyNumberFormat="1" applyFont="1" applyBorder="1" applyAlignment="1">
      <alignment horizontal="left" vertical="center" wrapText="1"/>
    </xf>
    <xf numFmtId="0" fontId="9" fillId="0" borderId="0" xfId="0" applyFont="1" applyBorder="1" applyAlignment="1">
      <alignment horizontal="left" wrapText="1"/>
    </xf>
    <xf numFmtId="0" fontId="9" fillId="0" borderId="5" xfId="0" applyFont="1" applyBorder="1" applyAlignment="1">
      <alignment horizontal="left" wrapText="1"/>
    </xf>
    <xf numFmtId="0" fontId="9" fillId="0" borderId="0" xfId="0" applyFont="1" applyBorder="1" applyAlignment="1">
      <alignment horizontal="left" vertical="center"/>
    </xf>
    <xf numFmtId="0" fontId="9" fillId="0" borderId="5" xfId="0" applyFont="1" applyBorder="1" applyAlignment="1">
      <alignment horizontal="left" vertical="center"/>
    </xf>
    <xf numFmtId="0" fontId="9" fillId="0" borderId="0" xfId="0" applyNumberFormat="1" applyFont="1" applyFill="1" applyBorder="1" applyAlignment="1">
      <alignment horizontal="left" vertical="center" wrapText="1" indent="1"/>
    </xf>
    <xf numFmtId="0" fontId="9" fillId="0" borderId="5" xfId="0" applyNumberFormat="1" applyFont="1" applyFill="1" applyBorder="1" applyAlignment="1">
      <alignment horizontal="left" vertical="center" wrapText="1" indent="1"/>
    </xf>
    <xf numFmtId="0" fontId="5" fillId="0" borderId="0" xfId="0" applyFont="1" applyAlignment="1">
      <alignment horizontal="center" vertical="center" wrapText="1"/>
    </xf>
    <xf numFmtId="0" fontId="9" fillId="0" borderId="0" xfId="0" applyFont="1" applyBorder="1" applyAlignment="1">
      <alignment horizontal="left" vertical="center" wrapText="1" indent="2"/>
    </xf>
    <xf numFmtId="0" fontId="9" fillId="0" borderId="5" xfId="0" applyFont="1" applyBorder="1" applyAlignment="1">
      <alignment horizontal="left" vertical="center" wrapText="1" indent="2"/>
    </xf>
    <xf numFmtId="0" fontId="8" fillId="0" borderId="0" xfId="0" applyFont="1" applyBorder="1" applyAlignment="1">
      <alignment horizontal="left" vertical="center" wrapText="1"/>
    </xf>
    <xf numFmtId="0" fontId="8" fillId="0" borderId="5" xfId="0" applyFont="1" applyBorder="1" applyAlignment="1">
      <alignment horizontal="left" vertical="center" wrapText="1"/>
    </xf>
    <xf numFmtId="0" fontId="8" fillId="0" borderId="0" xfId="0" applyFont="1" applyBorder="1" applyAlignment="1">
      <alignment horizontal="left" vertical="center" wrapText="1" indent="1"/>
    </xf>
    <xf numFmtId="0" fontId="8" fillId="0" borderId="5" xfId="0" applyFont="1" applyBorder="1" applyAlignment="1">
      <alignment horizontal="left" vertical="center" wrapText="1" indent="1"/>
    </xf>
    <xf numFmtId="0" fontId="8" fillId="0" borderId="0" xfId="0" applyNumberFormat="1" applyFont="1" applyBorder="1" applyAlignment="1">
      <alignment horizontal="left" vertical="center" wrapText="1" indent="1"/>
    </xf>
    <xf numFmtId="0" fontId="8" fillId="0" borderId="5" xfId="0" applyNumberFormat="1" applyFont="1" applyBorder="1" applyAlignment="1">
      <alignment horizontal="left" vertical="center" wrapText="1" indent="1"/>
    </xf>
    <xf numFmtId="0" fontId="8" fillId="0" borderId="0" xfId="0" applyFont="1" applyFill="1" applyBorder="1" applyAlignment="1">
      <alignment horizontal="left" vertical="center" wrapText="1" indent="2"/>
    </xf>
    <xf numFmtId="0" fontId="8" fillId="0" borderId="5" xfId="0" applyFont="1" applyFill="1" applyBorder="1" applyAlignment="1">
      <alignment horizontal="left" vertical="center" wrapText="1" indent="2"/>
    </xf>
    <xf numFmtId="0" fontId="7" fillId="0" borderId="0" xfId="0" applyFont="1" applyAlignment="1">
      <alignment horizontal="center" vertical="center" wrapText="1"/>
    </xf>
    <xf numFmtId="0" fontId="6" fillId="0" borderId="0" xfId="0" applyFont="1" applyBorder="1" applyAlignment="1">
      <alignment horizontal="left" vertical="center" wrapText="1"/>
    </xf>
    <xf numFmtId="0" fontId="6" fillId="0" borderId="5" xfId="0" applyFont="1" applyBorder="1" applyAlignment="1">
      <alignment horizontal="left" vertical="center" wrapText="1"/>
    </xf>
    <xf numFmtId="0" fontId="7" fillId="0" borderId="4" xfId="0" applyFont="1" applyBorder="1" applyAlignment="1">
      <alignment horizontal="left" vertical="center" wrapText="1" indent="1"/>
    </xf>
    <xf numFmtId="0" fontId="7" fillId="0" borderId="0" xfId="0" applyFont="1" applyBorder="1" applyAlignment="1">
      <alignment horizontal="left" vertical="center" wrapText="1" indent="1"/>
    </xf>
    <xf numFmtId="0" fontId="7" fillId="0" borderId="9" xfId="0" applyFont="1" applyBorder="1" applyAlignment="1">
      <alignment horizontal="center" vertical="center" wrapText="1"/>
    </xf>
    <xf numFmtId="0" fontId="7" fillId="0" borderId="13" xfId="0" applyFont="1" applyBorder="1" applyAlignment="1">
      <alignment horizontal="center" vertical="center" wrapText="1"/>
    </xf>
    <xf numFmtId="0" fontId="40" fillId="0" borderId="4" xfId="0" applyFont="1" applyBorder="1" applyAlignment="1">
      <alignment horizontal="left" vertical="center" wrapText="1"/>
    </xf>
    <xf numFmtId="0" fontId="40" fillId="0" borderId="0" xfId="0" applyFont="1" applyBorder="1" applyAlignment="1">
      <alignment horizontal="left" vertical="center" wrapText="1"/>
    </xf>
    <xf numFmtId="164" fontId="16" fillId="0" borderId="4" xfId="0" applyNumberFormat="1" applyFont="1" applyBorder="1" applyAlignment="1">
      <alignment horizontal="right" vertical="center" wrapText="1"/>
    </xf>
    <xf numFmtId="164" fontId="16" fillId="0" borderId="0" xfId="0" applyNumberFormat="1" applyFont="1" applyBorder="1" applyAlignment="1">
      <alignment horizontal="right" vertical="center" wrapText="1"/>
    </xf>
    <xf numFmtId="0" fontId="7" fillId="0" borderId="4" xfId="0" applyFont="1" applyBorder="1" applyAlignment="1">
      <alignment horizontal="left" vertical="center" wrapText="1"/>
    </xf>
    <xf numFmtId="0" fontId="7" fillId="0" borderId="0" xfId="0" applyFont="1" applyBorder="1" applyAlignment="1">
      <alignment horizontal="left" vertical="center" wrapText="1"/>
    </xf>
    <xf numFmtId="0" fontId="7" fillId="0" borderId="4" xfId="0" applyFont="1" applyBorder="1" applyAlignment="1">
      <alignment horizontal="left" vertical="center" wrapText="1" indent="2"/>
    </xf>
    <xf numFmtId="0" fontId="7" fillId="0" borderId="0" xfId="0" applyFont="1" applyBorder="1" applyAlignment="1">
      <alignment horizontal="left" vertical="center" wrapText="1" indent="2"/>
    </xf>
    <xf numFmtId="0" fontId="41" fillId="0" borderId="4" xfId="0" applyFont="1" applyBorder="1" applyAlignment="1">
      <alignment horizontal="left" vertical="center" wrapText="1"/>
    </xf>
    <xf numFmtId="0" fontId="41" fillId="0" borderId="0" xfId="0" applyFont="1" applyBorder="1" applyAlignment="1">
      <alignment horizontal="left" vertical="center" wrapText="1"/>
    </xf>
    <xf numFmtId="0" fontId="41" fillId="0" borderId="4" xfId="0" applyFont="1" applyBorder="1" applyAlignment="1">
      <alignment horizontal="left" vertical="center" wrapText="1" indent="1"/>
    </xf>
    <xf numFmtId="0" fontId="41" fillId="0" borderId="0" xfId="0" applyFont="1" applyBorder="1" applyAlignment="1">
      <alignment horizontal="left" vertical="center" wrapText="1" indent="1"/>
    </xf>
    <xf numFmtId="0" fontId="8" fillId="0" borderId="0" xfId="0" applyFont="1" applyBorder="1" applyAlignment="1">
      <alignment vertical="center" wrapText="1"/>
    </xf>
    <xf numFmtId="0" fontId="8" fillId="0" borderId="5" xfId="0" applyFont="1" applyBorder="1" applyAlignment="1">
      <alignment vertical="center" wrapText="1"/>
    </xf>
    <xf numFmtId="0" fontId="8" fillId="0" borderId="0" xfId="0" applyFont="1" applyFill="1" applyBorder="1" applyAlignment="1">
      <alignment horizontal="left" vertical="center" wrapText="1"/>
    </xf>
    <xf numFmtId="0" fontId="8" fillId="0" borderId="5" xfId="0" applyFont="1" applyFill="1" applyBorder="1" applyAlignment="1">
      <alignment horizontal="left" vertical="center" wrapText="1"/>
    </xf>
    <xf numFmtId="0" fontId="56" fillId="0" borderId="4" xfId="0" applyFont="1" applyBorder="1" applyAlignment="1">
      <alignment horizontal="left" vertical="center" wrapText="1"/>
    </xf>
    <xf numFmtId="0" fontId="56" fillId="0" borderId="0" xfId="0" applyFont="1" applyBorder="1" applyAlignment="1">
      <alignment horizontal="left" vertical="center" wrapText="1"/>
    </xf>
    <xf numFmtId="0" fontId="41" fillId="0" borderId="4" xfId="0" applyFont="1" applyBorder="1" applyAlignment="1">
      <alignment vertical="center" wrapText="1"/>
    </xf>
    <xf numFmtId="0" fontId="41" fillId="0" borderId="0" xfId="0" applyFont="1" applyBorder="1" applyAlignment="1">
      <alignment vertical="center" wrapText="1"/>
    </xf>
    <xf numFmtId="0" fontId="41" fillId="0" borderId="0" xfId="0" applyFont="1" applyAlignment="1">
      <alignment horizontal="left" vertical="center" wrapText="1"/>
    </xf>
    <xf numFmtId="0" fontId="41" fillId="0" borderId="4" xfId="0" applyFont="1" applyFill="1" applyBorder="1" applyAlignment="1">
      <alignment vertical="center" wrapText="1"/>
    </xf>
    <xf numFmtId="0" fontId="41" fillId="0" borderId="0" xfId="0" applyFont="1" applyFill="1" applyAlignment="1">
      <alignment vertical="center" wrapText="1"/>
    </xf>
    <xf numFmtId="0" fontId="8" fillId="0" borderId="0" xfId="0" applyFont="1" applyBorder="1" applyAlignment="1">
      <alignment horizontal="left" wrapText="1"/>
    </xf>
    <xf numFmtId="0" fontId="8" fillId="0" borderId="5" xfId="0" applyFont="1" applyBorder="1" applyAlignment="1">
      <alignment horizontal="left" wrapText="1"/>
    </xf>
    <xf numFmtId="0" fontId="8" fillId="0" borderId="0" xfId="0" applyFont="1" applyFill="1" applyBorder="1" applyAlignment="1">
      <alignment horizontal="left" vertical="center" wrapText="1" indent="1"/>
    </xf>
    <xf numFmtId="0" fontId="8" fillId="0" borderId="5" xfId="0" applyFont="1" applyFill="1" applyBorder="1" applyAlignment="1">
      <alignment horizontal="left" vertical="center" wrapText="1" indent="1"/>
    </xf>
    <xf numFmtId="0" fontId="41" fillId="0" borderId="4" xfId="0" applyFont="1" applyBorder="1" applyAlignment="1">
      <alignment horizontal="left" vertical="top" wrapText="1" indent="1"/>
    </xf>
    <xf numFmtId="0" fontId="41" fillId="0" borderId="0" xfId="0" applyFont="1" applyBorder="1" applyAlignment="1">
      <alignment horizontal="left" vertical="top" wrapText="1" indent="1"/>
    </xf>
    <xf numFmtId="0" fontId="41" fillId="0" borderId="4" xfId="0" applyFont="1" applyBorder="1" applyAlignment="1">
      <alignment horizontal="left" vertical="center" wrapText="1" indent="2"/>
    </xf>
    <xf numFmtId="0" fontId="41" fillId="0" borderId="0" xfId="0" applyFont="1" applyBorder="1" applyAlignment="1">
      <alignment horizontal="left" vertical="center" wrapText="1" indent="2"/>
    </xf>
    <xf numFmtId="0" fontId="8" fillId="0" borderId="0" xfId="0" applyFont="1" applyBorder="1" applyAlignment="1">
      <alignment horizontal="left" vertical="center" wrapText="1" indent="2"/>
    </xf>
    <xf numFmtId="0" fontId="8" fillId="0" borderId="5" xfId="0" applyFont="1" applyBorder="1" applyAlignment="1">
      <alignment horizontal="left" vertical="center" wrapText="1" indent="2"/>
    </xf>
    <xf numFmtId="0" fontId="8" fillId="0" borderId="0" xfId="0" applyFont="1" applyBorder="1" applyAlignment="1">
      <alignment horizontal="left" vertical="center" wrapText="1" indent="3"/>
    </xf>
    <xf numFmtId="0" fontId="8" fillId="0" borderId="5" xfId="0" applyFont="1" applyBorder="1" applyAlignment="1">
      <alignment horizontal="left" vertical="center" wrapText="1" indent="3"/>
    </xf>
    <xf numFmtId="0" fontId="41" fillId="0" borderId="4" xfId="0" applyFont="1" applyBorder="1" applyAlignment="1">
      <alignment horizontal="left" vertical="center" wrapText="1" indent="3"/>
    </xf>
    <xf numFmtId="0" fontId="41" fillId="0" borderId="0" xfId="0" applyFont="1" applyBorder="1" applyAlignment="1">
      <alignment horizontal="left" vertical="center" wrapText="1" indent="3"/>
    </xf>
    <xf numFmtId="164" fontId="9" fillId="0" borderId="4" xfId="0" applyNumberFormat="1" applyFont="1" applyBorder="1" applyAlignment="1">
      <alignment horizontal="right"/>
    </xf>
    <xf numFmtId="164" fontId="9" fillId="0" borderId="0" xfId="0" applyNumberFormat="1" applyFont="1" applyBorder="1" applyAlignment="1">
      <alignment horizontal="right"/>
    </xf>
    <xf numFmtId="0" fontId="41" fillId="0" borderId="4" xfId="0" applyFont="1" applyFill="1" applyBorder="1" applyAlignment="1">
      <alignment horizontal="left" vertical="center" wrapText="1" indent="1"/>
    </xf>
    <xf numFmtId="0" fontId="41" fillId="0" borderId="0" xfId="0" applyFont="1" applyFill="1" applyBorder="1" applyAlignment="1">
      <alignment horizontal="left" vertical="center" wrapText="1" indent="1"/>
    </xf>
    <xf numFmtId="0" fontId="7" fillId="0" borderId="0" xfId="0" applyFont="1" applyAlignment="1">
      <alignment horizontal="left" vertical="center" wrapText="1"/>
    </xf>
    <xf numFmtId="0" fontId="8" fillId="0" borderId="0" xfId="0" applyFont="1" applyAlignment="1">
      <alignment horizontal="center" vertical="center" wrapText="1"/>
    </xf>
    <xf numFmtId="0" fontId="41" fillId="0" borderId="0" xfId="0" applyFont="1" applyAlignment="1">
      <alignment vertical="center" wrapText="1"/>
    </xf>
    <xf numFmtId="164" fontId="16" fillId="0" borderId="4" xfId="0" applyNumberFormat="1" applyFont="1" applyBorder="1" applyAlignment="1">
      <alignment horizontal="right" wrapText="1"/>
    </xf>
    <xf numFmtId="164" fontId="16" fillId="0" borderId="0" xfId="0" applyNumberFormat="1" applyFont="1" applyBorder="1" applyAlignment="1">
      <alignment horizontal="right" wrapText="1"/>
    </xf>
    <xf numFmtId="0" fontId="7" fillId="0" borderId="0" xfId="5" applyFont="1" applyAlignment="1">
      <alignment horizontal="left"/>
    </xf>
    <xf numFmtId="0" fontId="7" fillId="0" borderId="0" xfId="5" applyFont="1" applyAlignment="1">
      <alignment horizontal="justify"/>
    </xf>
    <xf numFmtId="0" fontId="8" fillId="0" borderId="0" xfId="5" applyFont="1" applyAlignment="1">
      <alignment horizontal="left" wrapText="1" indent="1"/>
    </xf>
    <xf numFmtId="0" fontId="8" fillId="0" borderId="0" xfId="5" applyFont="1" applyBorder="1" applyAlignment="1">
      <alignment horizontal="left" wrapText="1" indent="1"/>
    </xf>
    <xf numFmtId="0" fontId="6" fillId="0" borderId="0" xfId="5" applyFont="1" applyAlignment="1">
      <alignment horizontal="center" vertical="center" wrapText="1"/>
    </xf>
    <xf numFmtId="0" fontId="8" fillId="0" borderId="0" xfId="5" applyFont="1" applyAlignment="1">
      <alignment horizontal="left"/>
    </xf>
    <xf numFmtId="0" fontId="8" fillId="0" borderId="0" xfId="5" applyFont="1" applyAlignment="1">
      <alignment horizontal="left" indent="1"/>
    </xf>
    <xf numFmtId="0" fontId="8" fillId="0" borderId="0" xfId="5" applyFont="1" applyAlignment="1">
      <alignment horizontal="justify"/>
    </xf>
    <xf numFmtId="0" fontId="7" fillId="0" borderId="0" xfId="5" applyFont="1" applyAlignment="1">
      <alignment horizontal="left" indent="1"/>
    </xf>
    <xf numFmtId="168" fontId="8" fillId="0" borderId="0" xfId="5" applyNumberFormat="1" applyFont="1" applyAlignment="1">
      <alignment horizontal="left" wrapText="1"/>
    </xf>
    <xf numFmtId="168" fontId="8" fillId="0" borderId="0" xfId="5" applyNumberFormat="1" applyFont="1" applyBorder="1" applyAlignment="1">
      <alignment horizontal="left" wrapText="1"/>
    </xf>
    <xf numFmtId="168" fontId="8" fillId="0" borderId="5" xfId="5" applyNumberFormat="1" applyFont="1" applyBorder="1" applyAlignment="1">
      <alignment horizontal="left" wrapText="1"/>
    </xf>
    <xf numFmtId="0" fontId="8" fillId="0" borderId="0" xfId="5" applyFont="1" applyAlignment="1">
      <alignment horizontal="left" wrapText="1"/>
    </xf>
    <xf numFmtId="0" fontId="8" fillId="0" borderId="5" xfId="5" applyFont="1" applyBorder="1" applyAlignment="1">
      <alignment horizontal="left" wrapText="1"/>
    </xf>
    <xf numFmtId="0" fontId="8" fillId="0" borderId="0" xfId="5" applyNumberFormat="1" applyFont="1" applyBorder="1" applyAlignment="1">
      <alignment horizontal="left" vertical="center" wrapText="1"/>
    </xf>
    <xf numFmtId="0" fontId="8" fillId="0" borderId="5" xfId="5" applyNumberFormat="1" applyFont="1" applyBorder="1" applyAlignment="1">
      <alignment horizontal="left" vertical="center" wrapText="1"/>
    </xf>
    <xf numFmtId="0" fontId="8" fillId="0" borderId="0" xfId="5" applyFont="1" applyBorder="1" applyAlignment="1">
      <alignment horizontal="left" wrapText="1"/>
    </xf>
    <xf numFmtId="0" fontId="7" fillId="0" borderId="0" xfId="5" applyFont="1" applyAlignment="1">
      <alignment horizontal="center" vertical="center" wrapText="1"/>
    </xf>
    <xf numFmtId="0" fontId="8" fillId="0" borderId="0" xfId="5" applyFont="1" applyBorder="1" applyAlignment="1">
      <alignment horizontal="left" vertical="center" wrapText="1" indent="2"/>
    </xf>
    <xf numFmtId="0" fontId="8" fillId="0" borderId="5" xfId="5" applyFont="1" applyBorder="1" applyAlignment="1">
      <alignment horizontal="left" vertical="center" wrapText="1" indent="2"/>
    </xf>
    <xf numFmtId="0" fontId="8" fillId="0" borderId="0" xfId="5" applyFont="1" applyBorder="1" applyAlignment="1">
      <alignment horizontal="left" vertical="center" wrapText="1" indent="1"/>
    </xf>
    <xf numFmtId="0" fontId="8" fillId="0" borderId="5" xfId="5" applyFont="1" applyBorder="1" applyAlignment="1">
      <alignment horizontal="left" vertical="center" wrapText="1" indent="1"/>
    </xf>
    <xf numFmtId="0" fontId="8" fillId="0" borderId="0" xfId="5" applyFont="1" applyAlignment="1">
      <alignment horizontal="left" vertical="center" wrapText="1"/>
    </xf>
    <xf numFmtId="0" fontId="8" fillId="0" borderId="5" xfId="5" applyFont="1" applyBorder="1" applyAlignment="1">
      <alignment horizontal="left" vertical="center" wrapText="1"/>
    </xf>
    <xf numFmtId="0" fontId="8" fillId="0" borderId="0" xfId="5" applyFont="1" applyAlignment="1">
      <alignment horizontal="left" vertical="center" wrapText="1" indent="1"/>
    </xf>
    <xf numFmtId="0" fontId="8" fillId="0" borderId="0" xfId="5" applyFont="1" applyBorder="1" applyAlignment="1">
      <alignment horizontal="center" wrapText="1"/>
    </xf>
    <xf numFmtId="0" fontId="8" fillId="0" borderId="0" xfId="5" applyFont="1" applyBorder="1" applyAlignment="1">
      <alignment horizontal="left" vertical="center" indent="2"/>
    </xf>
    <xf numFmtId="0" fontId="8" fillId="0" borderId="5" xfId="5" applyFont="1" applyBorder="1" applyAlignment="1">
      <alignment horizontal="left" vertical="center" indent="2"/>
    </xf>
    <xf numFmtId="0" fontId="8" fillId="0" borderId="0" xfId="5" applyFont="1" applyAlignment="1">
      <alignment horizontal="left" vertical="center" indent="1"/>
    </xf>
    <xf numFmtId="0" fontId="8" fillId="0" borderId="5" xfId="5" applyFont="1" applyBorder="1" applyAlignment="1">
      <alignment horizontal="left" vertical="center" indent="1"/>
    </xf>
    <xf numFmtId="0" fontId="72" fillId="0" borderId="0" xfId="5" applyFont="1" applyAlignment="1">
      <alignment horizontal="center" vertical="center"/>
    </xf>
    <xf numFmtId="0" fontId="72" fillId="0" borderId="0" xfId="5" applyFont="1" applyBorder="1" applyAlignment="1">
      <alignment horizontal="center" vertical="center"/>
    </xf>
    <xf numFmtId="0" fontId="8" fillId="0" borderId="1" xfId="5" applyFont="1" applyBorder="1" applyAlignment="1">
      <alignment horizontal="center" vertical="center" wrapText="1"/>
    </xf>
    <xf numFmtId="0" fontId="8" fillId="0" borderId="12" xfId="5" applyFont="1" applyBorder="1" applyAlignment="1">
      <alignment horizontal="center" vertical="center" wrapText="1"/>
    </xf>
    <xf numFmtId="0" fontId="72" fillId="0" borderId="0" xfId="5" applyFont="1" applyAlignment="1">
      <alignment horizontal="center"/>
    </xf>
    <xf numFmtId="0" fontId="72" fillId="0" borderId="0" xfId="5" applyFont="1" applyBorder="1" applyAlignment="1">
      <alignment horizontal="center"/>
    </xf>
    <xf numFmtId="0" fontId="8" fillId="0" borderId="0" xfId="5" applyFont="1" applyAlignment="1">
      <alignment horizontal="left" vertical="center" wrapText="1" indent="2"/>
    </xf>
    <xf numFmtId="0" fontId="8" fillId="0" borderId="0" xfId="5" applyFont="1" applyBorder="1" applyAlignment="1">
      <alignment horizontal="left" vertical="center" indent="3"/>
    </xf>
    <xf numFmtId="0" fontId="8" fillId="0" borderId="5" xfId="5" applyFont="1" applyBorder="1" applyAlignment="1">
      <alignment horizontal="left" vertical="center" indent="3"/>
    </xf>
    <xf numFmtId="0" fontId="8" fillId="0" borderId="0" xfId="5" applyFont="1" applyBorder="1" applyAlignment="1">
      <alignment horizontal="left" vertical="center" wrapText="1"/>
    </xf>
    <xf numFmtId="0" fontId="8" fillId="0" borderId="11" xfId="5" applyFont="1" applyBorder="1" applyAlignment="1">
      <alignment horizontal="center" vertical="center" wrapText="1"/>
    </xf>
    <xf numFmtId="0" fontId="8" fillId="0" borderId="14" xfId="5" applyFont="1" applyBorder="1" applyAlignment="1">
      <alignment horizontal="center" vertical="center" wrapText="1"/>
    </xf>
    <xf numFmtId="0" fontId="6" fillId="0" borderId="7" xfId="5" applyFont="1" applyBorder="1" applyAlignment="1">
      <alignment horizontal="center" vertical="center" wrapText="1"/>
    </xf>
    <xf numFmtId="0" fontId="8" fillId="0" borderId="0" xfId="5" applyFont="1" applyAlignment="1">
      <alignment vertical="center" wrapText="1"/>
    </xf>
    <xf numFmtId="0" fontId="8" fillId="0" borderId="5" xfId="5" applyFont="1" applyBorder="1" applyAlignment="1">
      <alignment vertical="center" wrapText="1"/>
    </xf>
    <xf numFmtId="0" fontId="7" fillId="0" borderId="2" xfId="5" applyFont="1" applyBorder="1" applyAlignment="1">
      <alignment horizontal="center" vertical="center" wrapText="1"/>
    </xf>
    <xf numFmtId="0" fontId="7" fillId="0" borderId="6" xfId="5" applyFont="1" applyBorder="1" applyAlignment="1">
      <alignment horizontal="center" vertical="center" wrapText="1"/>
    </xf>
    <xf numFmtId="0" fontId="8" fillId="0" borderId="0" xfId="0" applyFont="1" applyBorder="1" applyAlignment="1">
      <alignment horizontal="left" wrapText="1" indent="1"/>
    </xf>
    <xf numFmtId="0" fontId="8" fillId="0" borderId="5" xfId="0" applyFont="1" applyBorder="1" applyAlignment="1">
      <alignment horizontal="left" wrapText="1" indent="1"/>
    </xf>
    <xf numFmtId="0" fontId="8" fillId="0" borderId="0" xfId="0" applyNumberFormat="1" applyFont="1" applyBorder="1" applyAlignment="1">
      <alignment horizontal="left" wrapText="1"/>
    </xf>
    <xf numFmtId="0" fontId="8" fillId="0" borderId="5" xfId="0" applyNumberFormat="1" applyFont="1" applyBorder="1" applyAlignment="1">
      <alignment horizontal="left" wrapText="1"/>
    </xf>
    <xf numFmtId="0" fontId="8" fillId="0" borderId="0" xfId="0" applyFont="1" applyAlignment="1">
      <alignment horizontal="right" vertical="center" wrapText="1"/>
    </xf>
    <xf numFmtId="0" fontId="8" fillId="0" borderId="0" xfId="0" applyFont="1" applyAlignment="1">
      <alignment horizontal="left" wrapText="1"/>
    </xf>
    <xf numFmtId="0" fontId="41" fillId="0" borderId="0" xfId="0" applyFont="1" applyAlignment="1">
      <alignment horizontal="left" wrapText="1"/>
    </xf>
    <xf numFmtId="0" fontId="9" fillId="0" borderId="0" xfId="0" applyFont="1" applyAlignment="1">
      <alignment horizontal="center" wrapText="1"/>
    </xf>
    <xf numFmtId="0" fontId="5" fillId="0" borderId="0" xfId="0" applyFont="1" applyBorder="1" applyAlignment="1">
      <alignment horizontal="left" wrapText="1"/>
    </xf>
    <xf numFmtId="0" fontId="5" fillId="0" borderId="5" xfId="0" applyFont="1" applyBorder="1" applyAlignment="1">
      <alignment horizontal="left" wrapText="1"/>
    </xf>
    <xf numFmtId="0" fontId="9" fillId="0" borderId="0" xfId="0" applyFont="1" applyAlignment="1">
      <alignment horizontal="right" vertical="center" wrapText="1"/>
    </xf>
    <xf numFmtId="0" fontId="9" fillId="0" borderId="0" xfId="0" applyFont="1" applyAlignment="1">
      <alignment horizontal="left" wrapText="1"/>
    </xf>
    <xf numFmtId="0" fontId="8" fillId="0" borderId="0" xfId="0" applyFont="1" applyAlignment="1">
      <alignment horizontal="right" wrapText="1"/>
    </xf>
    <xf numFmtId="0" fontId="7" fillId="0" borderId="0" xfId="0" applyFont="1" applyAlignment="1">
      <alignment horizontal="left" wrapText="1"/>
    </xf>
    <xf numFmtId="0" fontId="8" fillId="0" borderId="0" xfId="0" applyFont="1" applyAlignment="1">
      <alignment horizontal="right"/>
    </xf>
    <xf numFmtId="0" fontId="41" fillId="0" borderId="0" xfId="0" applyFont="1" applyAlignment="1">
      <alignment horizontal="left"/>
    </xf>
    <xf numFmtId="0" fontId="6" fillId="0" borderId="0" xfId="0" applyFont="1" applyBorder="1" applyAlignment="1">
      <alignment horizontal="left" wrapText="1"/>
    </xf>
    <xf numFmtId="0" fontId="6" fillId="0" borderId="5" xfId="0" applyFont="1" applyBorder="1" applyAlignment="1">
      <alignment horizontal="left" wrapText="1"/>
    </xf>
    <xf numFmtId="0" fontId="6" fillId="0" borderId="0" xfId="0" applyFont="1" applyBorder="1" applyAlignment="1">
      <alignment horizontal="center" vertical="center" wrapText="1"/>
    </xf>
    <xf numFmtId="0" fontId="8" fillId="0" borderId="0" xfId="0" applyFont="1" applyAlignment="1">
      <alignment horizontal="center" wrapText="1"/>
    </xf>
    <xf numFmtId="0" fontId="7" fillId="0" borderId="3" xfId="0" applyFont="1" applyBorder="1" applyAlignment="1">
      <alignment horizontal="center" vertical="top" wrapText="1"/>
    </xf>
    <xf numFmtId="0" fontId="7" fillId="0" borderId="12" xfId="0" applyFont="1" applyBorder="1" applyAlignment="1">
      <alignment horizontal="center" vertical="top" wrapText="1"/>
    </xf>
    <xf numFmtId="0" fontId="8" fillId="0" borderId="7" xfId="0" applyFont="1" applyBorder="1" applyAlignment="1">
      <alignment horizontal="center" wrapText="1"/>
    </xf>
    <xf numFmtId="0" fontId="8" fillId="0" borderId="11" xfId="0" applyFont="1" applyBorder="1" applyAlignment="1">
      <alignment horizontal="center" wrapText="1"/>
    </xf>
    <xf numFmtId="0" fontId="8" fillId="0" borderId="1" xfId="0" applyFont="1" applyBorder="1" applyAlignment="1">
      <alignment horizontal="center" wrapText="1"/>
    </xf>
    <xf numFmtId="0" fontId="8" fillId="0" borderId="3" xfId="0" applyFont="1" applyBorder="1" applyAlignment="1">
      <alignment horizontal="center" wrapText="1"/>
    </xf>
    <xf numFmtId="164" fontId="8" fillId="0" borderId="7" xfId="0" applyNumberFormat="1" applyFont="1" applyBorder="1" applyAlignment="1">
      <alignment horizontal="center" wrapText="1"/>
    </xf>
    <xf numFmtId="164" fontId="8" fillId="0" borderId="11" xfId="0" applyNumberFormat="1" applyFont="1" applyBorder="1" applyAlignment="1">
      <alignment horizontal="center" wrapText="1"/>
    </xf>
    <xf numFmtId="0" fontId="7" fillId="0" borderId="10" xfId="0" applyFont="1" applyBorder="1" applyAlignment="1">
      <alignment horizontal="center" vertical="top" wrapText="1"/>
    </xf>
    <xf numFmtId="0" fontId="7" fillId="0" borderId="14" xfId="0" applyFont="1" applyBorder="1" applyAlignment="1">
      <alignment horizontal="center" vertical="top" wrapText="1"/>
    </xf>
    <xf numFmtId="164" fontId="7" fillId="0" borderId="6" xfId="0" applyNumberFormat="1" applyFont="1" applyBorder="1" applyAlignment="1">
      <alignment horizontal="center" vertical="top" wrapText="1"/>
    </xf>
    <xf numFmtId="164" fontId="7" fillId="0" borderId="14" xfId="0" applyNumberFormat="1" applyFont="1" applyBorder="1" applyAlignment="1">
      <alignment horizontal="center" vertical="top" wrapText="1"/>
    </xf>
    <xf numFmtId="164" fontId="7" fillId="0" borderId="10" xfId="0" applyNumberFormat="1" applyFont="1" applyBorder="1" applyAlignment="1">
      <alignment horizontal="center" vertical="top" wrapText="1"/>
    </xf>
    <xf numFmtId="168" fontId="9" fillId="0" borderId="0" xfId="0" applyNumberFormat="1" applyFont="1" applyBorder="1" applyAlignment="1">
      <alignment horizontal="left"/>
    </xf>
    <xf numFmtId="168" fontId="9" fillId="0" borderId="5" xfId="0" applyNumberFormat="1" applyFont="1" applyBorder="1" applyAlignment="1">
      <alignment horizontal="left"/>
    </xf>
    <xf numFmtId="0" fontId="41" fillId="0" borderId="0" xfId="0" applyFont="1" applyBorder="1" applyAlignment="1">
      <alignment horizontal="left" vertical="center"/>
    </xf>
    <xf numFmtId="0" fontId="41" fillId="0" borderId="5" xfId="0" applyFont="1" applyBorder="1" applyAlignment="1">
      <alignment horizontal="left" vertical="center"/>
    </xf>
    <xf numFmtId="0" fontId="9" fillId="0" borderId="0" xfId="0" applyFont="1" applyBorder="1" applyAlignment="1">
      <alignment horizontal="left"/>
    </xf>
    <xf numFmtId="0" fontId="9" fillId="0" borderId="5" xfId="0" applyFont="1" applyBorder="1" applyAlignment="1">
      <alignment horizontal="left"/>
    </xf>
    <xf numFmtId="0" fontId="9" fillId="0" borderId="0" xfId="0" applyFont="1" applyBorder="1" applyAlignment="1">
      <alignment horizontal="left" indent="1"/>
    </xf>
    <xf numFmtId="0" fontId="9" fillId="0" borderId="5" xfId="0" applyFont="1" applyBorder="1" applyAlignment="1">
      <alignment horizontal="left" indent="1"/>
    </xf>
    <xf numFmtId="168" fontId="9" fillId="0" borderId="0" xfId="0" applyNumberFormat="1" applyFont="1" applyBorder="1" applyAlignment="1">
      <alignment horizontal="left" wrapText="1" indent="1"/>
    </xf>
    <xf numFmtId="168" fontId="9" fillId="0" borderId="5" xfId="0" applyNumberFormat="1" applyFont="1" applyBorder="1" applyAlignment="1">
      <alignment horizontal="left" wrapText="1" indent="1"/>
    </xf>
    <xf numFmtId="0" fontId="41" fillId="0" borderId="0" xfId="0" applyFont="1" applyBorder="1" applyAlignment="1">
      <alignment horizontal="left" vertical="center" indent="1"/>
    </xf>
    <xf numFmtId="0" fontId="41" fillId="0" borderId="5" xfId="0" applyFont="1" applyBorder="1" applyAlignment="1">
      <alignment horizontal="left" vertical="center" indent="1"/>
    </xf>
    <xf numFmtId="168" fontId="5" fillId="0" borderId="0" xfId="0" applyNumberFormat="1" applyFont="1" applyBorder="1" applyAlignment="1"/>
    <xf numFmtId="168" fontId="5" fillId="0" borderId="5" xfId="0" applyNumberFormat="1" applyFont="1" applyBorder="1" applyAlignment="1"/>
    <xf numFmtId="0" fontId="5" fillId="0" borderId="0" xfId="0" applyFont="1" applyBorder="1" applyAlignment="1"/>
    <xf numFmtId="0" fontId="5" fillId="0" borderId="5" xfId="0" applyFont="1" applyBorder="1" applyAlignment="1"/>
    <xf numFmtId="168" fontId="5" fillId="0" borderId="0" xfId="0" applyNumberFormat="1" applyFont="1" applyBorder="1" applyAlignment="1">
      <alignment horizontal="left" wrapText="1" indent="1"/>
    </xf>
    <xf numFmtId="168" fontId="5" fillId="0" borderId="5" xfId="0" applyNumberFormat="1" applyFont="1" applyBorder="1" applyAlignment="1">
      <alignment horizontal="left" wrapText="1" indent="1"/>
    </xf>
    <xf numFmtId="0" fontId="41" fillId="0" borderId="5" xfId="0" applyFont="1" applyBorder="1" applyAlignment="1">
      <alignment vertical="center" wrapText="1"/>
    </xf>
    <xf numFmtId="168" fontId="5" fillId="0" borderId="0" xfId="0" applyNumberFormat="1" applyFont="1" applyBorder="1" applyAlignment="1">
      <alignment horizontal="left" vertical="center" indent="1"/>
    </xf>
    <xf numFmtId="168" fontId="5" fillId="0" borderId="5" xfId="0" applyNumberFormat="1" applyFont="1" applyBorder="1" applyAlignment="1">
      <alignment horizontal="left" vertical="center" indent="1"/>
    </xf>
    <xf numFmtId="0" fontId="41" fillId="0" borderId="0" xfId="0" applyFont="1" applyBorder="1" applyAlignment="1">
      <alignment vertical="center"/>
    </xf>
    <xf numFmtId="0" fontId="41" fillId="0" borderId="5" xfId="0" applyFont="1" applyBorder="1" applyAlignment="1">
      <alignment vertical="center"/>
    </xf>
    <xf numFmtId="0" fontId="5" fillId="0" borderId="0" xfId="0" applyFont="1" applyBorder="1" applyAlignment="1">
      <alignment horizontal="left" wrapText="1" indent="1"/>
    </xf>
    <xf numFmtId="0" fontId="5" fillId="0" borderId="5" xfId="0" applyFont="1" applyBorder="1" applyAlignment="1">
      <alignment horizontal="left" wrapText="1" indent="1"/>
    </xf>
    <xf numFmtId="168" fontId="5" fillId="0" borderId="0" xfId="0" applyNumberFormat="1" applyFont="1" applyBorder="1" applyAlignment="1">
      <alignment wrapText="1"/>
    </xf>
    <xf numFmtId="168" fontId="5" fillId="0" borderId="5" xfId="0" applyNumberFormat="1" applyFont="1" applyBorder="1" applyAlignment="1">
      <alignment wrapText="1"/>
    </xf>
    <xf numFmtId="0" fontId="5" fillId="0" borderId="0" xfId="0" applyFont="1" applyBorder="1" applyAlignment="1">
      <alignment horizontal="left"/>
    </xf>
    <xf numFmtId="0" fontId="5" fillId="0" borderId="5" xfId="0" applyFont="1" applyBorder="1" applyAlignment="1">
      <alignment horizontal="left"/>
    </xf>
    <xf numFmtId="0" fontId="5" fillId="0" borderId="0" xfId="0" applyFont="1" applyBorder="1" applyAlignment="1">
      <alignment wrapText="1"/>
    </xf>
    <xf numFmtId="0" fontId="5" fillId="0" borderId="5" xfId="0" applyFont="1" applyBorder="1" applyAlignment="1">
      <alignment wrapText="1"/>
    </xf>
    <xf numFmtId="168" fontId="9" fillId="0" borderId="0" xfId="0" applyNumberFormat="1" applyFont="1" applyBorder="1" applyAlignment="1">
      <alignment horizontal="left" wrapText="1"/>
    </xf>
    <xf numFmtId="168" fontId="9" fillId="0" borderId="5" xfId="0" applyNumberFormat="1" applyFont="1" applyBorder="1" applyAlignment="1">
      <alignment horizontal="left" wrapText="1"/>
    </xf>
    <xf numFmtId="0" fontId="41" fillId="0" borderId="5" xfId="0" applyFont="1" applyBorder="1" applyAlignment="1">
      <alignment horizontal="left" vertical="center" wrapText="1"/>
    </xf>
    <xf numFmtId="168" fontId="5" fillId="0" borderId="0" xfId="0" applyNumberFormat="1" applyFont="1" applyBorder="1" applyAlignment="1">
      <alignment horizontal="left" wrapText="1"/>
    </xf>
    <xf numFmtId="168" fontId="5" fillId="0" borderId="5" xfId="0" applyNumberFormat="1" applyFont="1" applyBorder="1" applyAlignment="1">
      <alignment horizontal="left" wrapText="1"/>
    </xf>
    <xf numFmtId="168" fontId="9" fillId="0" borderId="0" xfId="0" applyNumberFormat="1" applyFont="1" applyBorder="1" applyAlignment="1">
      <alignment wrapText="1"/>
    </xf>
    <xf numFmtId="168" fontId="9" fillId="0" borderId="5" xfId="0" applyNumberFormat="1" applyFont="1" applyBorder="1" applyAlignment="1">
      <alignment wrapText="1"/>
    </xf>
    <xf numFmtId="0" fontId="9" fillId="0" borderId="0" xfId="0" applyFont="1" applyBorder="1" applyAlignment="1">
      <alignment wrapText="1"/>
    </xf>
    <xf numFmtId="0" fontId="9" fillId="0" borderId="5" xfId="0" applyFont="1" applyBorder="1" applyAlignment="1">
      <alignment wrapText="1"/>
    </xf>
    <xf numFmtId="0" fontId="9" fillId="0" borderId="0" xfId="0" applyFont="1" applyBorder="1" applyAlignment="1">
      <alignment horizontal="left" wrapText="1" indent="1"/>
    </xf>
    <xf numFmtId="0" fontId="9" fillId="0" borderId="5" xfId="0" applyFont="1" applyBorder="1" applyAlignment="1">
      <alignment horizontal="left" wrapText="1" indent="1"/>
    </xf>
    <xf numFmtId="164" fontId="41" fillId="0" borderId="0" xfId="0" applyNumberFormat="1" applyFont="1" applyBorder="1" applyAlignment="1">
      <alignment vertical="center" wrapText="1"/>
    </xf>
    <xf numFmtId="164" fontId="41" fillId="0" borderId="5" xfId="0" applyNumberFormat="1" applyFont="1" applyBorder="1" applyAlignment="1">
      <alignment vertical="center" wrapText="1"/>
    </xf>
    <xf numFmtId="168" fontId="5" fillId="0" borderId="0" xfId="0" applyNumberFormat="1" applyFont="1" applyBorder="1" applyAlignment="1">
      <alignment horizontal="left" vertical="center" wrapText="1" indent="1"/>
    </xf>
    <xf numFmtId="168" fontId="5" fillId="0" borderId="5" xfId="0" applyNumberFormat="1" applyFont="1" applyBorder="1" applyAlignment="1">
      <alignment horizontal="left" vertical="center" wrapText="1" indent="1"/>
    </xf>
    <xf numFmtId="0" fontId="41" fillId="0" borderId="5" xfId="0" applyFont="1" applyBorder="1" applyAlignment="1">
      <alignment horizontal="left" vertical="center" wrapText="1" indent="1"/>
    </xf>
    <xf numFmtId="0" fontId="9" fillId="0" borderId="0" xfId="0" applyFont="1" applyFill="1" applyBorder="1" applyAlignment="1">
      <alignment wrapText="1"/>
    </xf>
    <xf numFmtId="0" fontId="9" fillId="0" borderId="5" xfId="0" applyFont="1" applyFill="1" applyBorder="1" applyAlignment="1">
      <alignment wrapText="1"/>
    </xf>
    <xf numFmtId="0" fontId="41" fillId="0" borderId="0" xfId="0" applyFont="1" applyAlignment="1">
      <alignment horizontal="left" vertical="center" indent="1"/>
    </xf>
    <xf numFmtId="168" fontId="9" fillId="0" borderId="0" xfId="0" applyNumberFormat="1" applyFont="1" applyBorder="1" applyAlignment="1">
      <alignment horizontal="left" vertical="center" wrapText="1"/>
    </xf>
    <xf numFmtId="168" fontId="9" fillId="0" borderId="5" xfId="0" applyNumberFormat="1" applyFont="1" applyBorder="1" applyAlignment="1">
      <alignment horizontal="left" vertical="center" wrapText="1"/>
    </xf>
    <xf numFmtId="0" fontId="9" fillId="0" borderId="0" xfId="0" applyNumberFormat="1" applyFont="1" applyBorder="1" applyAlignment="1">
      <alignment horizontal="left" wrapText="1"/>
    </xf>
    <xf numFmtId="0" fontId="9" fillId="0" borderId="5" xfId="0" applyNumberFormat="1" applyFont="1" applyBorder="1" applyAlignment="1">
      <alignment horizontal="left" wrapText="1"/>
    </xf>
    <xf numFmtId="164" fontId="9" fillId="2" borderId="2" xfId="0" applyNumberFormat="1" applyFont="1" applyFill="1" applyBorder="1" applyAlignment="1" applyProtection="1">
      <alignment horizontal="center" vertical="center" wrapText="1"/>
      <protection locked="0"/>
    </xf>
    <xf numFmtId="164" fontId="9" fillId="2" borderId="4" xfId="0" applyNumberFormat="1" applyFont="1" applyFill="1" applyBorder="1" applyAlignment="1" applyProtection="1">
      <alignment horizontal="center" vertical="center" wrapText="1"/>
      <protection locked="0"/>
    </xf>
    <xf numFmtId="164" fontId="9" fillId="2" borderId="6" xfId="0" applyNumberFormat="1" applyFont="1" applyFill="1" applyBorder="1" applyAlignment="1" applyProtection="1">
      <alignment horizontal="center" vertical="center" wrapText="1"/>
      <protection locked="0"/>
    </xf>
    <xf numFmtId="164" fontId="9" fillId="2" borderId="9" xfId="0" applyNumberFormat="1" applyFont="1" applyFill="1" applyBorder="1" applyAlignment="1" applyProtection="1">
      <alignment horizontal="center" vertical="center"/>
      <protection locked="0"/>
    </xf>
    <xf numFmtId="164" fontId="9" fillId="2" borderId="13" xfId="0" applyNumberFormat="1" applyFont="1" applyFill="1" applyBorder="1" applyAlignment="1" applyProtection="1">
      <alignment horizontal="center" vertical="center"/>
      <protection locked="0"/>
    </xf>
    <xf numFmtId="164" fontId="9" fillId="2" borderId="15" xfId="0" applyNumberFormat="1" applyFont="1" applyFill="1" applyBorder="1" applyAlignment="1" applyProtection="1">
      <alignment horizontal="center" vertical="center"/>
      <protection locked="0"/>
    </xf>
    <xf numFmtId="164" fontId="9" fillId="0" borderId="2" xfId="0" applyNumberFormat="1" applyFont="1" applyBorder="1" applyAlignment="1">
      <alignment horizontal="center" vertical="top" wrapText="1"/>
    </xf>
    <xf numFmtId="164" fontId="9" fillId="0" borderId="7" xfId="0" applyNumberFormat="1" applyFont="1" applyBorder="1" applyAlignment="1">
      <alignment horizontal="center" vertical="top" wrapText="1"/>
    </xf>
    <xf numFmtId="164" fontId="9" fillId="2" borderId="1" xfId="0" applyNumberFormat="1" applyFont="1" applyFill="1" applyBorder="1" applyAlignment="1" applyProtection="1">
      <alignment horizontal="center" vertical="center" wrapText="1"/>
      <protection locked="0"/>
    </xf>
    <xf numFmtId="164" fontId="9" fillId="2" borderId="3" xfId="0" applyNumberFormat="1" applyFont="1" applyFill="1" applyBorder="1" applyAlignment="1" applyProtection="1">
      <alignment horizontal="center" vertical="center"/>
      <protection locked="0"/>
    </xf>
    <xf numFmtId="164" fontId="9" fillId="2" borderId="12" xfId="0" applyNumberFormat="1" applyFont="1" applyFill="1" applyBorder="1" applyAlignment="1" applyProtection="1">
      <alignment horizontal="center" vertical="center"/>
      <protection locked="0"/>
    </xf>
    <xf numFmtId="0" fontId="40" fillId="0" borderId="0" xfId="0" applyFont="1" applyBorder="1" applyAlignment="1">
      <alignment vertical="center" wrapText="1"/>
    </xf>
    <xf numFmtId="0" fontId="40" fillId="0" borderId="5" xfId="0" applyFont="1" applyBorder="1" applyAlignment="1">
      <alignment vertical="center" wrapText="1"/>
    </xf>
    <xf numFmtId="164" fontId="9" fillId="2" borderId="9" xfId="0" applyNumberFormat="1" applyFont="1" applyFill="1" applyBorder="1" applyAlignment="1" applyProtection="1">
      <alignment horizontal="center" vertical="center" wrapText="1"/>
      <protection locked="0"/>
    </xf>
    <xf numFmtId="164" fontId="9" fillId="2" borderId="13" xfId="0" applyNumberFormat="1" applyFont="1" applyFill="1" applyBorder="1" applyAlignment="1" applyProtection="1">
      <alignment horizontal="center" vertical="center" wrapText="1"/>
      <protection locked="0"/>
    </xf>
    <xf numFmtId="164" fontId="9" fillId="2" borderId="15" xfId="0" applyNumberFormat="1" applyFont="1" applyFill="1" applyBorder="1" applyAlignment="1" applyProtection="1">
      <alignment horizontal="center" vertical="center" wrapText="1"/>
      <protection locked="0"/>
    </xf>
    <xf numFmtId="164" fontId="9" fillId="2" borderId="3" xfId="0" applyNumberFormat="1" applyFont="1" applyFill="1" applyBorder="1" applyAlignment="1" applyProtection="1">
      <alignment horizontal="center" vertical="center" wrapText="1"/>
      <protection locked="0"/>
    </xf>
    <xf numFmtId="164" fontId="9" fillId="2" borderId="12" xfId="0" applyNumberFormat="1" applyFont="1" applyFill="1" applyBorder="1" applyAlignment="1" applyProtection="1">
      <alignment horizontal="center" vertical="center" wrapText="1"/>
      <protection locked="0"/>
    </xf>
    <xf numFmtId="0" fontId="41" fillId="0" borderId="5" xfId="0" applyFont="1" applyBorder="1" applyAlignment="1">
      <alignment horizontal="left" vertical="center" wrapText="1" indent="2"/>
    </xf>
    <xf numFmtId="164" fontId="9" fillId="0" borderId="1" xfId="0" applyNumberFormat="1" applyFont="1" applyFill="1" applyBorder="1" applyAlignment="1" applyProtection="1">
      <alignment horizontal="center" vertical="center" wrapText="1"/>
      <protection locked="0"/>
    </xf>
    <xf numFmtId="164" fontId="9" fillId="0" borderId="12" xfId="0" applyNumberFormat="1" applyFont="1" applyFill="1" applyBorder="1" applyAlignment="1" applyProtection="1">
      <alignment horizontal="center" vertical="center"/>
      <protection locked="0"/>
    </xf>
    <xf numFmtId="164" fontId="9" fillId="2" borderId="11" xfId="0" applyNumberFormat="1" applyFont="1" applyFill="1" applyBorder="1" applyAlignment="1" applyProtection="1">
      <alignment horizontal="center" vertical="center" wrapText="1"/>
      <protection locked="0"/>
    </xf>
    <xf numFmtId="164" fontId="9" fillId="2" borderId="5" xfId="0" applyNumberFormat="1" applyFont="1" applyFill="1" applyBorder="1" applyAlignment="1" applyProtection="1">
      <alignment horizontal="center" vertical="center" wrapText="1"/>
      <protection locked="0"/>
    </xf>
    <xf numFmtId="164" fontId="9" fillId="2" borderId="14" xfId="0" applyNumberFormat="1" applyFont="1" applyFill="1" applyBorder="1" applyAlignment="1" applyProtection="1">
      <alignment horizontal="center" vertical="center" wrapText="1"/>
      <protection locked="0"/>
    </xf>
    <xf numFmtId="0" fontId="8" fillId="2" borderId="7" xfId="0" applyFont="1" applyFill="1" applyBorder="1" applyAlignment="1">
      <alignment horizontal="center" wrapText="1"/>
    </xf>
    <xf numFmtId="0" fontId="8" fillId="2" borderId="11" xfId="0" applyFont="1" applyFill="1" applyBorder="1" applyAlignment="1">
      <alignment horizontal="center" wrapText="1"/>
    </xf>
    <xf numFmtId="0" fontId="8" fillId="2" borderId="0" xfId="0" applyFont="1" applyFill="1" applyBorder="1" applyAlignment="1">
      <alignment horizontal="center" wrapText="1"/>
    </xf>
    <xf numFmtId="0" fontId="8" fillId="2" borderId="5" xfId="0" applyFont="1" applyFill="1" applyBorder="1" applyAlignment="1">
      <alignment horizontal="center" wrapText="1"/>
    </xf>
    <xf numFmtId="0" fontId="7" fillId="2" borderId="0" xfId="0" applyFont="1" applyFill="1" applyBorder="1" applyAlignment="1">
      <alignment horizontal="center" vertical="top" wrapText="1"/>
    </xf>
    <xf numFmtId="0" fontId="7" fillId="2" borderId="5" xfId="0" applyFont="1" applyFill="1" applyBorder="1" applyAlignment="1">
      <alignment horizontal="center" vertical="top" wrapText="1"/>
    </xf>
    <xf numFmtId="0" fontId="0" fillId="0" borderId="10" xfId="0" applyBorder="1" applyAlignment="1">
      <alignment wrapText="1"/>
    </xf>
    <xf numFmtId="0" fontId="0" fillId="0" borderId="14" xfId="0" applyBorder="1" applyAlignment="1">
      <alignment wrapText="1"/>
    </xf>
    <xf numFmtId="168" fontId="6" fillId="0" borderId="7" xfId="0" applyNumberFormat="1" applyFont="1" applyBorder="1" applyAlignment="1">
      <alignment wrapText="1"/>
    </xf>
    <xf numFmtId="168" fontId="6" fillId="0" borderId="11" xfId="0" applyNumberFormat="1" applyFont="1" applyBorder="1" applyAlignment="1">
      <alignment wrapText="1"/>
    </xf>
    <xf numFmtId="0" fontId="41" fillId="0" borderId="0" xfId="0" applyNumberFormat="1" applyFont="1" applyBorder="1" applyAlignment="1">
      <alignment vertical="center" wrapText="1"/>
    </xf>
    <xf numFmtId="0" fontId="41" fillId="0" borderId="5" xfId="0" applyNumberFormat="1" applyFont="1" applyBorder="1" applyAlignment="1">
      <alignment vertical="center" wrapText="1"/>
    </xf>
    <xf numFmtId="0" fontId="8" fillId="2" borderId="0" xfId="0" applyFont="1" applyFill="1" applyBorder="1" applyAlignment="1"/>
    <xf numFmtId="164" fontId="9" fillId="2" borderId="1" xfId="0" applyNumberFormat="1" applyFont="1" applyFill="1" applyBorder="1" applyAlignment="1" applyProtection="1">
      <alignment horizontal="center" wrapText="1"/>
      <protection locked="0"/>
    </xf>
    <xf numFmtId="164" fontId="9" fillId="2" borderId="3" xfId="0" applyNumberFormat="1" applyFont="1" applyFill="1" applyBorder="1" applyAlignment="1" applyProtection="1">
      <alignment horizontal="center" wrapText="1"/>
      <protection locked="0"/>
    </xf>
    <xf numFmtId="164" fontId="9" fillId="2" borderId="12" xfId="0" applyNumberFormat="1" applyFont="1" applyFill="1" applyBorder="1" applyAlignment="1" applyProtection="1">
      <alignment horizontal="center" wrapText="1"/>
      <protection locked="0"/>
    </xf>
    <xf numFmtId="164" fontId="9" fillId="2" borderId="9" xfId="0" applyNumberFormat="1" applyFont="1" applyFill="1" applyBorder="1" applyAlignment="1" applyProtection="1">
      <alignment horizontal="center" wrapText="1"/>
      <protection locked="0"/>
    </xf>
    <xf numFmtId="164" fontId="9" fillId="2" borderId="13" xfId="0" applyNumberFormat="1" applyFont="1" applyFill="1" applyBorder="1" applyAlignment="1" applyProtection="1">
      <alignment horizontal="center" wrapText="1"/>
      <protection locked="0"/>
    </xf>
    <xf numFmtId="164" fontId="9" fillId="2" borderId="15" xfId="0" applyNumberFormat="1" applyFont="1" applyFill="1" applyBorder="1" applyAlignment="1" applyProtection="1">
      <alignment horizontal="center" wrapText="1"/>
      <protection locked="0"/>
    </xf>
    <xf numFmtId="0" fontId="40" fillId="2" borderId="0" xfId="0" applyFont="1" applyFill="1" applyBorder="1" applyAlignment="1"/>
    <xf numFmtId="0" fontId="0" fillId="2" borderId="10" xfId="0" applyFill="1" applyBorder="1" applyAlignment="1"/>
    <xf numFmtId="0" fontId="6" fillId="2" borderId="7" xfId="0" applyFont="1" applyFill="1" applyBorder="1" applyAlignment="1"/>
    <xf numFmtId="0" fontId="8" fillId="2" borderId="7" xfId="0"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5" xfId="0" applyFont="1" applyFill="1" applyBorder="1" applyAlignment="1">
      <alignment horizontal="center" vertical="center"/>
    </xf>
    <xf numFmtId="164" fontId="9" fillId="2" borderId="2" xfId="0" applyNumberFormat="1" applyFont="1" applyFill="1" applyBorder="1" applyAlignment="1" applyProtection="1">
      <alignment horizontal="center" vertical="center"/>
      <protection locked="0"/>
    </xf>
    <xf numFmtId="164" fontId="9" fillId="2" borderId="7" xfId="0" applyNumberFormat="1" applyFont="1" applyFill="1" applyBorder="1" applyAlignment="1" applyProtection="1">
      <alignment horizontal="center" vertical="center"/>
      <protection locked="0"/>
    </xf>
    <xf numFmtId="164" fontId="9" fillId="2" borderId="2" xfId="0" applyNumberFormat="1" applyFont="1" applyFill="1" applyBorder="1" applyAlignment="1" applyProtection="1">
      <alignment horizontal="center" wrapText="1"/>
      <protection locked="0"/>
    </xf>
    <xf numFmtId="164" fontId="9" fillId="2" borderId="4" xfId="0" applyNumberFormat="1" applyFont="1" applyFill="1" applyBorder="1" applyAlignment="1" applyProtection="1">
      <alignment horizontal="center"/>
      <protection locked="0"/>
    </xf>
    <xf numFmtId="164" fontId="9" fillId="2" borderId="6" xfId="0" applyNumberFormat="1" applyFont="1" applyFill="1" applyBorder="1" applyAlignment="1" applyProtection="1">
      <alignment horizontal="center"/>
      <protection locked="0"/>
    </xf>
    <xf numFmtId="0" fontId="8" fillId="0" borderId="0" xfId="0" applyFont="1" applyFill="1" applyBorder="1" applyAlignment="1">
      <alignment horizontal="left"/>
    </xf>
    <xf numFmtId="164" fontId="8" fillId="0" borderId="9" xfId="0" applyNumberFormat="1" applyFont="1" applyFill="1" applyBorder="1" applyAlignment="1">
      <alignment horizontal="center" vertical="center" wrapText="1"/>
    </xf>
    <xf numFmtId="164" fontId="8" fillId="0" borderId="13" xfId="0" applyNumberFormat="1" applyFont="1" applyFill="1" applyBorder="1" applyAlignment="1">
      <alignment horizontal="center" vertical="center" wrapText="1"/>
    </xf>
    <xf numFmtId="164" fontId="8" fillId="0" borderId="2" xfId="0" applyNumberFormat="1" applyFont="1" applyFill="1" applyBorder="1" applyAlignment="1">
      <alignment horizontal="center" vertical="center"/>
    </xf>
    <xf numFmtId="164" fontId="8" fillId="0" borderId="7" xfId="0" applyNumberFormat="1" applyFont="1" applyFill="1" applyBorder="1" applyAlignment="1">
      <alignment horizontal="center" vertical="center"/>
    </xf>
    <xf numFmtId="164" fontId="8" fillId="0" borderId="1" xfId="0" applyNumberFormat="1" applyFont="1" applyFill="1" applyBorder="1" applyAlignment="1">
      <alignment horizontal="center" vertical="center" wrapText="1"/>
    </xf>
    <xf numFmtId="164" fontId="8" fillId="0" borderId="3" xfId="0" applyNumberFormat="1" applyFont="1" applyFill="1" applyBorder="1" applyAlignment="1">
      <alignment horizontal="center" vertical="center" wrapText="1"/>
    </xf>
    <xf numFmtId="164" fontId="8" fillId="0" borderId="12" xfId="0" applyNumberFormat="1" applyFont="1" applyFill="1" applyBorder="1" applyAlignment="1">
      <alignment horizontal="center" vertical="center" wrapText="1"/>
    </xf>
    <xf numFmtId="0" fontId="0" fillId="0" borderId="7" xfId="0" applyFill="1" applyBorder="1" applyAlignment="1">
      <alignment horizontal="center"/>
    </xf>
    <xf numFmtId="0" fontId="8" fillId="0" borderId="0" xfId="0" applyFont="1" applyFill="1" applyBorder="1" applyAlignment="1">
      <alignment horizontal="center"/>
    </xf>
    <xf numFmtId="0" fontId="7" fillId="0" borderId="0" xfId="0" applyFont="1" applyFill="1" applyBorder="1" applyAlignment="1">
      <alignment horizontal="center"/>
    </xf>
    <xf numFmtId="0" fontId="40" fillId="0" borderId="0" xfId="0" applyFont="1" applyFill="1" applyBorder="1" applyAlignment="1"/>
    <xf numFmtId="0" fontId="0" fillId="0" borderId="10" xfId="0" applyFill="1" applyBorder="1"/>
    <xf numFmtId="0" fontId="6" fillId="0" borderId="7" xfId="0" applyFont="1" applyFill="1" applyBorder="1" applyAlignment="1"/>
    <xf numFmtId="0" fontId="7" fillId="0" borderId="0" xfId="0" applyFont="1" applyAlignment="1">
      <alignment horizontal="justify" wrapText="1"/>
    </xf>
    <xf numFmtId="0" fontId="5" fillId="0" borderId="0" xfId="0" applyFont="1" applyAlignment="1">
      <alignment wrapText="1"/>
    </xf>
    <xf numFmtId="0" fontId="9" fillId="0" borderId="0" xfId="0" applyFont="1" applyAlignment="1">
      <alignment wrapText="1"/>
    </xf>
    <xf numFmtId="0" fontId="9" fillId="0" borderId="0" xfId="0" applyFont="1" applyBorder="1" applyAlignment="1">
      <alignment vertical="top" wrapText="1"/>
    </xf>
    <xf numFmtId="0" fontId="41" fillId="0" borderId="0" xfId="0" applyFont="1" applyBorder="1" applyAlignment="1">
      <alignment vertical="top" wrapText="1"/>
    </xf>
    <xf numFmtId="0" fontId="41" fillId="0" borderId="0" xfId="0" applyFont="1" applyBorder="1" applyAlignment="1">
      <alignment wrapText="1"/>
    </xf>
    <xf numFmtId="0" fontId="9" fillId="0" borderId="0" xfId="0" applyFont="1" applyAlignment="1">
      <alignment horizontal="left" vertical="center" wrapText="1" indent="1"/>
    </xf>
    <xf numFmtId="0" fontId="41" fillId="0" borderId="0" xfId="0" applyFont="1" applyAlignment="1">
      <alignment horizontal="left" wrapText="1" indent="1"/>
    </xf>
    <xf numFmtId="168" fontId="5" fillId="0" borderId="0" xfId="0" applyNumberFormat="1" applyFont="1" applyAlignment="1">
      <alignment horizontal="left" wrapText="1"/>
    </xf>
    <xf numFmtId="0" fontId="41" fillId="0" borderId="0" xfId="0" applyFont="1" applyBorder="1" applyAlignment="1">
      <alignment horizontal="left" wrapText="1"/>
    </xf>
    <xf numFmtId="0" fontId="75" fillId="0" borderId="0" xfId="0" applyFont="1" applyAlignment="1">
      <alignment wrapText="1"/>
    </xf>
    <xf numFmtId="0" fontId="75" fillId="0" borderId="0" xfId="0" applyFont="1" applyBorder="1" applyAlignment="1">
      <alignment wrapText="1"/>
    </xf>
    <xf numFmtId="0" fontId="7" fillId="0" borderId="0" xfId="0" applyNumberFormat="1" applyFont="1" applyBorder="1" applyAlignment="1">
      <alignment wrapText="1"/>
    </xf>
    <xf numFmtId="168" fontId="6" fillId="0" borderId="0" xfId="0" applyNumberFormat="1" applyFont="1" applyBorder="1" applyAlignment="1">
      <alignment wrapText="1"/>
    </xf>
    <xf numFmtId="0" fontId="7" fillId="0" borderId="0" xfId="0" applyFont="1" applyBorder="1" applyAlignment="1">
      <alignment wrapText="1"/>
    </xf>
    <xf numFmtId="168" fontId="8" fillId="0" borderId="0" xfId="0" applyNumberFormat="1" applyFont="1" applyBorder="1" applyAlignment="1">
      <alignment wrapText="1"/>
    </xf>
    <xf numFmtId="0" fontId="41" fillId="0" borderId="0" xfId="0" applyNumberFormat="1" applyFont="1" applyBorder="1" applyAlignment="1">
      <alignment horizontal="left" wrapText="1" indent="1"/>
    </xf>
    <xf numFmtId="0" fontId="41" fillId="0" borderId="0" xfId="0" applyNumberFormat="1" applyFont="1" applyBorder="1" applyAlignment="1">
      <alignment wrapText="1"/>
    </xf>
    <xf numFmtId="0" fontId="9" fillId="0" borderId="0" xfId="0" applyNumberFormat="1" applyFont="1" applyBorder="1" applyAlignment="1">
      <alignment wrapText="1"/>
    </xf>
    <xf numFmtId="168" fontId="9" fillId="0" borderId="0" xfId="0" applyNumberFormat="1" applyFont="1"/>
    <xf numFmtId="168" fontId="9" fillId="0" borderId="0" xfId="0" applyNumberFormat="1" applyFont="1" applyBorder="1"/>
    <xf numFmtId="0" fontId="5" fillId="0" borderId="0" xfId="0" applyNumberFormat="1" applyFont="1" applyBorder="1" applyAlignment="1">
      <alignment wrapText="1"/>
    </xf>
    <xf numFmtId="0" fontId="41" fillId="0" borderId="0" xfId="0" applyNumberFormat="1" applyFont="1" applyBorder="1" applyAlignment="1">
      <alignment horizontal="left" wrapText="1"/>
    </xf>
    <xf numFmtId="0" fontId="56" fillId="0" borderId="0" xfId="0" applyFont="1" applyBorder="1" applyAlignment="1">
      <alignment horizontal="left" wrapText="1"/>
    </xf>
    <xf numFmtId="168" fontId="9" fillId="0" borderId="0" xfId="0" applyNumberFormat="1" applyFont="1" applyBorder="1" applyAlignment="1">
      <alignment horizontal="left" wrapText="1" indent="2"/>
    </xf>
    <xf numFmtId="0" fontId="41" fillId="0" borderId="0" xfId="0" applyFont="1" applyBorder="1" applyAlignment="1">
      <alignment horizontal="left" wrapText="1" indent="2"/>
    </xf>
    <xf numFmtId="0" fontId="41" fillId="0" borderId="0" xfId="0" applyFont="1" applyBorder="1" applyAlignment="1">
      <alignment horizontal="left" wrapText="1" indent="1"/>
    </xf>
    <xf numFmtId="0" fontId="9" fillId="0" borderId="0" xfId="0" applyNumberFormat="1" applyFont="1" applyBorder="1" applyAlignment="1">
      <alignment horizontal="left" wrapText="1" indent="1"/>
    </xf>
    <xf numFmtId="0" fontId="0" fillId="0" borderId="7" xfId="0" applyBorder="1"/>
    <xf numFmtId="0" fontId="0" fillId="0" borderId="11" xfId="0" applyBorder="1"/>
    <xf numFmtId="164" fontId="8" fillId="0" borderId="1" xfId="0" applyNumberFormat="1" applyFont="1" applyBorder="1" applyAlignment="1">
      <alignment horizontal="center" vertical="center" wrapText="1"/>
    </xf>
    <xf numFmtId="164" fontId="8" fillId="0" borderId="3" xfId="0" applyNumberFormat="1" applyFont="1" applyBorder="1" applyAlignment="1">
      <alignment horizontal="center" vertical="center" wrapText="1"/>
    </xf>
    <xf numFmtId="164" fontId="8" fillId="0" borderId="12" xfId="0" applyNumberFormat="1" applyFont="1" applyBorder="1" applyAlignment="1">
      <alignment horizontal="center" vertical="center" wrapText="1"/>
    </xf>
    <xf numFmtId="164" fontId="8" fillId="0" borderId="1" xfId="0" applyNumberFormat="1" applyFont="1" applyBorder="1" applyAlignment="1">
      <alignment horizontal="center" wrapText="1"/>
    </xf>
    <xf numFmtId="164" fontId="8" fillId="0" borderId="2" xfId="0" applyNumberFormat="1" applyFont="1" applyBorder="1" applyAlignment="1">
      <alignment horizontal="center" wrapText="1"/>
    </xf>
    <xf numFmtId="0" fontId="0" fillId="0" borderId="0" xfId="0"/>
    <xf numFmtId="0" fontId="0" fillId="0" borderId="5" xfId="0" applyBorder="1"/>
    <xf numFmtId="164" fontId="7" fillId="0" borderId="12" xfId="0" applyNumberFormat="1" applyFont="1" applyBorder="1" applyAlignment="1">
      <alignment horizontal="center" wrapText="1"/>
    </xf>
    <xf numFmtId="164" fontId="7" fillId="0" borderId="6" xfId="0" applyNumberFormat="1" applyFont="1" applyBorder="1" applyAlignment="1">
      <alignment horizontal="center" wrapText="1"/>
    </xf>
    <xf numFmtId="0" fontId="8" fillId="0" borderId="0" xfId="0" applyFont="1" applyBorder="1" applyAlignment="1">
      <alignment horizontal="center" wrapText="1"/>
    </xf>
    <xf numFmtId="0" fontId="8" fillId="0" borderId="5" xfId="0" applyFont="1" applyBorder="1" applyAlignment="1">
      <alignment horizontal="center" wrapText="1"/>
    </xf>
    <xf numFmtId="0" fontId="7" fillId="0" borderId="0" xfId="0" applyFont="1" applyBorder="1" applyAlignment="1">
      <alignment horizontal="center" vertical="top" wrapText="1"/>
    </xf>
    <xf numFmtId="0" fontId="7" fillId="0" borderId="5" xfId="0" applyFont="1" applyBorder="1" applyAlignment="1">
      <alignment horizontal="center" vertical="top" wrapText="1"/>
    </xf>
    <xf numFmtId="0" fontId="0" fillId="0" borderId="10" xfId="0" applyBorder="1"/>
    <xf numFmtId="0" fontId="0" fillId="0" borderId="14" xfId="0" applyBorder="1"/>
    <xf numFmtId="164" fontId="8" fillId="0" borderId="2" xfId="0" applyNumberFormat="1" applyFont="1" applyBorder="1" applyAlignment="1">
      <alignment horizontal="center" vertical="center" wrapText="1"/>
    </xf>
    <xf numFmtId="168" fontId="5" fillId="0" borderId="0" xfId="0" applyNumberFormat="1" applyFont="1" applyAlignment="1">
      <alignment horizontal="left" wrapText="1" indent="1"/>
    </xf>
    <xf numFmtId="0" fontId="5" fillId="0" borderId="0" xfId="0" applyFont="1" applyAlignment="1">
      <alignment horizontal="left" wrapText="1" indent="1"/>
    </xf>
    <xf numFmtId="0" fontId="7" fillId="0" borderId="0" xfId="0" applyNumberFormat="1" applyFont="1" applyBorder="1" applyAlignment="1">
      <alignment horizontal="left" wrapText="1" indent="1"/>
    </xf>
    <xf numFmtId="168" fontId="9" fillId="0" borderId="0" xfId="0" applyNumberFormat="1" applyFont="1" applyBorder="1" applyAlignment="1">
      <alignment horizontal="left" vertical="top" wrapText="1" indent="1"/>
    </xf>
    <xf numFmtId="0" fontId="7" fillId="0" borderId="0" xfId="0" applyNumberFormat="1" applyFont="1" applyBorder="1" applyAlignment="1">
      <alignment vertical="top" wrapText="1"/>
    </xf>
    <xf numFmtId="0" fontId="6" fillId="0" borderId="0" xfId="0" applyNumberFormat="1" applyFont="1" applyBorder="1" applyAlignment="1">
      <alignment wrapText="1"/>
    </xf>
    <xf numFmtId="0" fontId="78" fillId="0" borderId="4" xfId="0" applyFont="1" applyBorder="1" applyAlignment="1">
      <alignment horizontal="right" wrapText="1"/>
    </xf>
    <xf numFmtId="0" fontId="78" fillId="0" borderId="5" xfId="0" applyFont="1" applyBorder="1" applyAlignment="1">
      <alignment horizontal="right" wrapText="1"/>
    </xf>
    <xf numFmtId="0" fontId="75" fillId="0" borderId="2" xfId="0" applyFont="1" applyBorder="1" applyAlignment="1">
      <alignment horizontal="right" wrapText="1"/>
    </xf>
    <xf numFmtId="0" fontId="75" fillId="0" borderId="11" xfId="0" applyFont="1" applyBorder="1" applyAlignment="1">
      <alignment horizontal="right" wrapText="1"/>
    </xf>
    <xf numFmtId="0" fontId="0" fillId="0" borderId="4" xfId="0" applyBorder="1" applyAlignment="1">
      <alignment horizontal="right" wrapText="1"/>
    </xf>
    <xf numFmtId="0" fontId="0" fillId="0" borderId="5" xfId="0" applyBorder="1" applyAlignment="1">
      <alignment horizontal="right" wrapText="1"/>
    </xf>
    <xf numFmtId="0" fontId="8" fillId="0" borderId="7"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4" xfId="0" applyFont="1" applyBorder="1" applyAlignment="1">
      <alignment horizontal="center" vertical="center" wrapText="1"/>
    </xf>
    <xf numFmtId="0" fontId="6" fillId="0" borderId="7" xfId="0" applyFont="1" applyBorder="1" applyAlignment="1">
      <alignment horizontal="left" wrapText="1"/>
    </xf>
    <xf numFmtId="0" fontId="40" fillId="0" borderId="0" xfId="0" applyFont="1" applyBorder="1" applyAlignment="1">
      <alignment horizontal="left" wrapText="1"/>
    </xf>
    <xf numFmtId="0" fontId="9" fillId="0" borderId="2"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5" xfId="0" applyFont="1" applyBorder="1" applyAlignment="1">
      <alignment horizontal="center" vertical="center" wrapText="1"/>
    </xf>
    <xf numFmtId="0" fontId="8" fillId="0" borderId="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9" xfId="0" applyFont="1" applyBorder="1" applyAlignment="1">
      <alignment horizontal="center" vertical="center" wrapText="1"/>
    </xf>
    <xf numFmtId="0" fontId="8" fillId="0" borderId="2"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8" xfId="0" applyFont="1" applyBorder="1" applyAlignment="1">
      <alignment horizontal="center" vertical="center" wrapText="1"/>
    </xf>
    <xf numFmtId="0" fontId="8" fillId="0" borderId="0" xfId="0" applyFont="1" applyBorder="1" applyAlignment="1">
      <alignment horizontal="right" wrapText="1"/>
    </xf>
    <xf numFmtId="0" fontId="9" fillId="0" borderId="0"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8" fillId="0" borderId="2" xfId="0" applyFont="1" applyBorder="1" applyAlignment="1">
      <alignment horizontal="center" wrapText="1"/>
    </xf>
    <xf numFmtId="0" fontId="7" fillId="0" borderId="6" xfId="0" applyFont="1" applyBorder="1" applyAlignment="1">
      <alignment horizontal="center" wrapText="1"/>
    </xf>
    <xf numFmtId="0" fontId="7" fillId="0" borderId="10" xfId="0" applyFont="1" applyBorder="1" applyAlignment="1">
      <alignment horizontal="center" wrapText="1"/>
    </xf>
    <xf numFmtId="0" fontId="8" fillId="0" borderId="4" xfId="0" applyFont="1" applyBorder="1" applyAlignment="1">
      <alignment horizontal="center" vertical="center" wrapText="1"/>
    </xf>
    <xf numFmtId="0" fontId="7" fillId="0" borderId="0" xfId="0" applyFont="1" applyBorder="1" applyAlignment="1">
      <alignment horizontal="center" wrapText="1"/>
    </xf>
    <xf numFmtId="0" fontId="7" fillId="0" borderId="5" xfId="0" applyFont="1" applyBorder="1" applyAlignment="1">
      <alignment horizontal="center" wrapText="1"/>
    </xf>
    <xf numFmtId="0" fontId="0" fillId="0" borderId="0" xfId="0" applyBorder="1" applyAlignment="1">
      <alignment wrapText="1"/>
    </xf>
    <xf numFmtId="0" fontId="0" fillId="0" borderId="5" xfId="0" applyBorder="1" applyAlignment="1">
      <alignment wrapText="1"/>
    </xf>
    <xf numFmtId="0" fontId="7" fillId="0" borderId="14" xfId="0" applyFont="1" applyBorder="1" applyAlignment="1">
      <alignment horizontal="center" vertical="center" wrapText="1"/>
    </xf>
    <xf numFmtId="0" fontId="8" fillId="0" borderId="6" xfId="0" applyFont="1" applyBorder="1" applyAlignment="1">
      <alignment horizontal="center" vertical="center" wrapText="1"/>
    </xf>
    <xf numFmtId="0" fontId="6" fillId="0" borderId="3" xfId="0" applyFont="1" applyBorder="1" applyAlignment="1">
      <alignment horizontal="center" wrapText="1"/>
    </xf>
    <xf numFmtId="0" fontId="41" fillId="0" borderId="5" xfId="0" applyFont="1" applyBorder="1" applyAlignment="1">
      <alignment horizontal="left" wrapText="1"/>
    </xf>
    <xf numFmtId="0" fontId="41" fillId="0" borderId="5" xfId="0" applyFont="1" applyBorder="1" applyAlignment="1">
      <alignment wrapText="1"/>
    </xf>
    <xf numFmtId="0" fontId="56" fillId="0" borderId="0" xfId="0" applyFont="1" applyBorder="1" applyAlignment="1">
      <alignment wrapText="1"/>
    </xf>
    <xf numFmtId="0" fontId="56" fillId="0" borderId="5" xfId="0" applyFont="1" applyBorder="1" applyAlignment="1">
      <alignment wrapText="1"/>
    </xf>
    <xf numFmtId="164" fontId="9" fillId="0" borderId="3" xfId="0" applyNumberFormat="1" applyFont="1" applyBorder="1" applyAlignment="1">
      <alignment horizontal="center" vertical="center" wrapText="1"/>
    </xf>
    <xf numFmtId="164" fontId="9" fillId="0" borderId="12" xfId="0" applyNumberFormat="1" applyFont="1" applyBorder="1" applyAlignment="1">
      <alignment horizontal="center" vertical="center" wrapText="1"/>
    </xf>
    <xf numFmtId="0" fontId="41" fillId="0" borderId="5" xfId="0" applyFont="1" applyBorder="1" applyAlignment="1">
      <alignment horizontal="left" wrapText="1" indent="1"/>
    </xf>
    <xf numFmtId="0" fontId="5" fillId="0" borderId="5" xfId="0" applyNumberFormat="1" applyFont="1" applyBorder="1" applyAlignment="1">
      <alignment wrapText="1"/>
    </xf>
    <xf numFmtId="0" fontId="9" fillId="0" borderId="0" xfId="0" applyFont="1" applyBorder="1" applyAlignment="1">
      <alignment horizontal="center" wrapText="1"/>
    </xf>
    <xf numFmtId="0" fontId="9" fillId="0" borderId="5" xfId="0" applyFont="1" applyBorder="1" applyAlignment="1">
      <alignment horizontal="center" wrapText="1"/>
    </xf>
    <xf numFmtId="164" fontId="8" fillId="0" borderId="4" xfId="0" applyNumberFormat="1" applyFont="1" applyBorder="1" applyAlignment="1">
      <alignment horizontal="center" vertical="center" wrapText="1"/>
    </xf>
    <xf numFmtId="164" fontId="8" fillId="0" borderId="0" xfId="0" applyNumberFormat="1" applyFont="1" applyBorder="1" applyAlignment="1">
      <alignment horizontal="center" wrapText="1"/>
    </xf>
    <xf numFmtId="164" fontId="8" fillId="0" borderId="5" xfId="0" applyNumberFormat="1" applyFont="1" applyBorder="1" applyAlignment="1">
      <alignment horizontal="center" wrapText="1"/>
    </xf>
    <xf numFmtId="164" fontId="7" fillId="0" borderId="10" xfId="0" applyNumberFormat="1" applyFont="1" applyBorder="1" applyAlignment="1">
      <alignment horizontal="center" wrapText="1"/>
    </xf>
    <xf numFmtId="164" fontId="7" fillId="0" borderId="14" xfId="0" applyNumberFormat="1" applyFont="1" applyBorder="1" applyAlignment="1">
      <alignment horizontal="center" wrapText="1"/>
    </xf>
    <xf numFmtId="164" fontId="8" fillId="0" borderId="7" xfId="0" applyNumberFormat="1" applyFont="1" applyBorder="1" applyAlignment="1">
      <alignment horizontal="center" vertical="center" wrapText="1"/>
    </xf>
    <xf numFmtId="164" fontId="8" fillId="0" borderId="11" xfId="0" applyNumberFormat="1" applyFont="1" applyBorder="1" applyAlignment="1">
      <alignment horizontal="center" vertical="center" wrapText="1"/>
    </xf>
    <xf numFmtId="164" fontId="8" fillId="0" borderId="6" xfId="0" applyNumberFormat="1" applyFont="1" applyBorder="1" applyAlignment="1">
      <alignment horizontal="center" vertical="center" wrapText="1"/>
    </xf>
    <xf numFmtId="164" fontId="8" fillId="0" borderId="10" xfId="0" applyNumberFormat="1" applyFont="1" applyBorder="1" applyAlignment="1">
      <alignment horizontal="center" vertical="center" wrapText="1"/>
    </xf>
    <xf numFmtId="164" fontId="8" fillId="0" borderId="14" xfId="0" applyNumberFormat="1" applyFont="1" applyBorder="1" applyAlignment="1">
      <alignment horizontal="center" vertical="center" wrapText="1"/>
    </xf>
    <xf numFmtId="0" fontId="8" fillId="0" borderId="0" xfId="0" applyFont="1" applyAlignment="1">
      <alignment wrapText="1"/>
    </xf>
    <xf numFmtId="0" fontId="8" fillId="0" borderId="0" xfId="0" applyFont="1" applyBorder="1" applyAlignment="1">
      <alignment horizontal="left" vertical="top" wrapText="1"/>
    </xf>
    <xf numFmtId="0" fontId="8" fillId="0" borderId="5" xfId="0" applyFont="1" applyBorder="1" applyAlignment="1">
      <alignment horizontal="left" vertical="top" wrapText="1"/>
    </xf>
    <xf numFmtId="0" fontId="8" fillId="0" borderId="10" xfId="0" applyFont="1" applyBorder="1" applyAlignment="1">
      <alignment horizontal="left" vertical="top" wrapText="1"/>
    </xf>
    <xf numFmtId="0" fontId="8" fillId="0" borderId="14" xfId="0" applyFont="1" applyBorder="1" applyAlignment="1">
      <alignment horizontal="left" vertical="top" wrapText="1"/>
    </xf>
    <xf numFmtId="0" fontId="6" fillId="0" borderId="7" xfId="0" applyFont="1" applyBorder="1" applyAlignment="1">
      <alignment wrapText="1"/>
    </xf>
    <xf numFmtId="0" fontId="40" fillId="0" borderId="0" xfId="0" applyFont="1" applyAlignment="1">
      <alignment wrapText="1"/>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3" xfId="0" applyFont="1" applyBorder="1" applyAlignment="1">
      <alignment horizontal="center" vertical="center" wrapText="1"/>
    </xf>
    <xf numFmtId="0" fontId="40" fillId="2" borderId="0" xfId="0" applyNumberFormat="1" applyFont="1" applyFill="1" applyBorder="1" applyAlignment="1"/>
    <xf numFmtId="0" fontId="9" fillId="0" borderId="0" xfId="0" applyFont="1" applyAlignment="1">
      <alignment horizontal="left" wrapText="1" indent="1"/>
    </xf>
    <xf numFmtId="0" fontId="8" fillId="0" borderId="0" xfId="0" applyFont="1" applyBorder="1" applyAlignment="1">
      <alignment horizontal="right"/>
    </xf>
    <xf numFmtId="0" fontId="7" fillId="0" borderId="0" xfId="0" applyFont="1" applyBorder="1" applyAlignment="1">
      <alignment horizontal="left" wrapText="1" indent="1"/>
    </xf>
    <xf numFmtId="0" fontId="7" fillId="0" borderId="5" xfId="0" applyFont="1" applyBorder="1" applyAlignment="1">
      <alignment horizontal="left" wrapText="1" indent="1"/>
    </xf>
    <xf numFmtId="0" fontId="8" fillId="0" borderId="12" xfId="0" applyFont="1" applyBorder="1" applyAlignment="1">
      <alignment horizontal="center" vertical="center" wrapText="1"/>
    </xf>
    <xf numFmtId="0" fontId="7" fillId="0" borderId="12" xfId="0" applyFont="1" applyBorder="1" applyAlignment="1">
      <alignment horizontal="center" wrapText="1"/>
    </xf>
    <xf numFmtId="0" fontId="8" fillId="0" borderId="0" xfId="0" applyFont="1" applyBorder="1" applyAlignment="1">
      <alignment horizontal="left" wrapText="1" indent="3"/>
    </xf>
    <xf numFmtId="0" fontId="8" fillId="0" borderId="5" xfId="0" applyFont="1" applyBorder="1" applyAlignment="1">
      <alignment horizontal="left" wrapText="1" indent="3"/>
    </xf>
    <xf numFmtId="0" fontId="7" fillId="0" borderId="0" xfId="0" applyFont="1" applyBorder="1" applyAlignment="1">
      <alignment horizontal="left" wrapText="1" indent="3"/>
    </xf>
    <xf numFmtId="0" fontId="7" fillId="0" borderId="5" xfId="0" applyFont="1" applyBorder="1" applyAlignment="1">
      <alignment horizontal="left" wrapText="1" indent="3"/>
    </xf>
    <xf numFmtId="0" fontId="6" fillId="0" borderId="7" xfId="0" applyFont="1" applyBorder="1" applyAlignment="1">
      <alignment horizontal="left"/>
    </xf>
    <xf numFmtId="0" fontId="6" fillId="0" borderId="11" xfId="0" applyFont="1" applyBorder="1" applyAlignment="1">
      <alignment horizontal="left"/>
    </xf>
    <xf numFmtId="0" fontId="7" fillId="0" borderId="5" xfId="0" applyFont="1" applyBorder="1" applyAlignment="1">
      <alignment wrapText="1"/>
    </xf>
    <xf numFmtId="0" fontId="8" fillId="0" borderId="0" xfId="0" applyFont="1" applyBorder="1" applyAlignment="1">
      <alignment horizontal="left" wrapText="1" indent="2"/>
    </xf>
    <xf numFmtId="0" fontId="8" fillId="0" borderId="5" xfId="0" applyFont="1" applyBorder="1" applyAlignment="1">
      <alignment horizontal="left" wrapText="1" indent="2"/>
    </xf>
    <xf numFmtId="0" fontId="7" fillId="0" borderId="0" xfId="0" applyFont="1" applyBorder="1" applyAlignment="1">
      <alignment horizontal="left" wrapText="1" indent="2"/>
    </xf>
    <xf numFmtId="0" fontId="7" fillId="0" borderId="5" xfId="0" applyFont="1" applyBorder="1" applyAlignment="1">
      <alignment horizontal="left" wrapText="1" indent="2"/>
    </xf>
    <xf numFmtId="0" fontId="9" fillId="0" borderId="0" xfId="0" applyFont="1" applyBorder="1" applyAlignment="1">
      <alignment horizontal="left" wrapText="1" indent="2"/>
    </xf>
    <xf numFmtId="0" fontId="9" fillId="0" borderId="5" xfId="0" applyFont="1" applyBorder="1" applyAlignment="1">
      <alignment horizontal="left" wrapText="1" indent="2"/>
    </xf>
    <xf numFmtId="0" fontId="41" fillId="0" borderId="5" xfId="0" applyFont="1" applyBorder="1" applyAlignment="1">
      <alignment horizontal="left" wrapText="1" indent="2"/>
    </xf>
    <xf numFmtId="0" fontId="9" fillId="0" borderId="0" xfId="0" applyFont="1" applyBorder="1" applyAlignment="1">
      <alignment horizontal="left" wrapText="1" indent="3"/>
    </xf>
    <xf numFmtId="0" fontId="9" fillId="0" borderId="5" xfId="0" applyFont="1" applyBorder="1" applyAlignment="1">
      <alignment horizontal="left" wrapText="1" indent="3"/>
    </xf>
    <xf numFmtId="0" fontId="41" fillId="0" borderId="0" xfId="0" applyFont="1" applyBorder="1" applyAlignment="1">
      <alignment horizontal="left" wrapText="1" indent="3"/>
    </xf>
    <xf numFmtId="0" fontId="41" fillId="0" borderId="5" xfId="0" applyFont="1" applyBorder="1" applyAlignment="1">
      <alignment horizontal="left" wrapText="1" indent="3"/>
    </xf>
    <xf numFmtId="0" fontId="8" fillId="0" borderId="0" xfId="0" applyFont="1" applyBorder="1" applyAlignment="1">
      <alignment wrapText="1"/>
    </xf>
    <xf numFmtId="0" fontId="8" fillId="0" borderId="5" xfId="0" applyFont="1" applyBorder="1" applyAlignment="1">
      <alignment wrapText="1"/>
    </xf>
    <xf numFmtId="0" fontId="6" fillId="0" borderId="0" xfId="0" applyFont="1" applyBorder="1" applyAlignment="1">
      <alignment wrapText="1"/>
    </xf>
    <xf numFmtId="0" fontId="6" fillId="0" borderId="5" xfId="0" applyFont="1" applyBorder="1" applyAlignment="1">
      <alignment wrapText="1"/>
    </xf>
    <xf numFmtId="0" fontId="9" fillId="0" borderId="0" xfId="0" applyNumberFormat="1" applyFont="1" applyFill="1" applyBorder="1" applyAlignment="1">
      <alignment horizontal="left" vertical="top" wrapText="1" indent="1"/>
    </xf>
    <xf numFmtId="0" fontId="9" fillId="0" borderId="5" xfId="0" applyNumberFormat="1" applyFont="1" applyFill="1" applyBorder="1" applyAlignment="1">
      <alignment horizontal="left" vertical="top" wrapText="1" indent="1"/>
    </xf>
    <xf numFmtId="0" fontId="9" fillId="0" borderId="0" xfId="0" applyFont="1" applyFill="1" applyBorder="1" applyAlignment="1">
      <alignment horizontal="left" vertical="top" wrapText="1" indent="2"/>
    </xf>
    <xf numFmtId="0" fontId="9" fillId="0" borderId="5" xfId="0" applyFont="1" applyFill="1" applyBorder="1" applyAlignment="1">
      <alignment horizontal="left" vertical="top" wrapText="1" indent="2"/>
    </xf>
    <xf numFmtId="0" fontId="41" fillId="0" borderId="5" xfId="0" applyFont="1" applyBorder="1" applyAlignment="1">
      <alignment horizontal="left" vertical="top" wrapText="1" indent="1"/>
    </xf>
    <xf numFmtId="0" fontId="41" fillId="0" borderId="0" xfId="0" applyFont="1" applyBorder="1" applyAlignment="1">
      <alignment horizontal="left" vertical="top" wrapText="1" indent="2"/>
    </xf>
    <xf numFmtId="0" fontId="41" fillId="0" borderId="5" xfId="0" applyFont="1" applyBorder="1" applyAlignment="1">
      <alignment horizontal="left" vertical="top" wrapText="1" indent="2"/>
    </xf>
    <xf numFmtId="0" fontId="6" fillId="0" borderId="0" xfId="0" applyFont="1" applyBorder="1" applyAlignment="1">
      <alignment horizontal="left" wrapText="1" indent="1"/>
    </xf>
    <xf numFmtId="0" fontId="6" fillId="0" borderId="5" xfId="0" applyFont="1" applyBorder="1" applyAlignment="1">
      <alignment horizontal="left" wrapText="1" indent="1"/>
    </xf>
    <xf numFmtId="0" fontId="5" fillId="0" borderId="0" xfId="0" applyFont="1" applyBorder="1" applyAlignment="1">
      <alignment vertical="top" wrapText="1"/>
    </xf>
    <xf numFmtId="0" fontId="5" fillId="0" borderId="5" xfId="0" applyFont="1" applyBorder="1" applyAlignment="1">
      <alignment vertical="top" wrapText="1"/>
    </xf>
    <xf numFmtId="0" fontId="41" fillId="0" borderId="5" xfId="0" applyFont="1" applyBorder="1" applyAlignment="1">
      <alignment vertical="top" wrapText="1"/>
    </xf>
    <xf numFmtId="0" fontId="9" fillId="0" borderId="0" xfId="0" applyFont="1" applyFill="1" applyBorder="1" applyAlignment="1">
      <alignment horizontal="left" vertical="top" wrapText="1" indent="1"/>
    </xf>
    <xf numFmtId="0" fontId="9" fillId="0" borderId="5" xfId="0" applyFont="1" applyFill="1" applyBorder="1" applyAlignment="1">
      <alignment horizontal="left" vertical="top" wrapText="1" indent="1"/>
    </xf>
    <xf numFmtId="0" fontId="7" fillId="0" borderId="0" xfId="0" applyFont="1" applyBorder="1" applyAlignment="1">
      <alignment horizontal="left" vertical="top" wrapText="1" indent="1"/>
    </xf>
    <xf numFmtId="0" fontId="7" fillId="0" borderId="5" xfId="0" applyFont="1" applyBorder="1" applyAlignment="1">
      <alignment horizontal="left" vertical="top" wrapText="1" indent="1"/>
    </xf>
    <xf numFmtId="0" fontId="8" fillId="0" borderId="0" xfId="0" applyFont="1" applyBorder="1" applyAlignment="1">
      <alignment horizontal="left" vertical="top" wrapText="1" indent="1"/>
    </xf>
    <xf numFmtId="0" fontId="8" fillId="0" borderId="5" xfId="0" applyFont="1" applyBorder="1" applyAlignment="1">
      <alignment horizontal="left" vertical="top" wrapText="1" indent="1"/>
    </xf>
    <xf numFmtId="0" fontId="8" fillId="0" borderId="0" xfId="0" applyFont="1" applyBorder="1" applyAlignment="1">
      <alignment vertical="top" wrapText="1"/>
    </xf>
    <xf numFmtId="0" fontId="8" fillId="0" borderId="5" xfId="0" applyFont="1" applyBorder="1" applyAlignment="1">
      <alignment vertical="top" wrapText="1"/>
    </xf>
    <xf numFmtId="0" fontId="7" fillId="0" borderId="0" xfId="0" applyFont="1" applyBorder="1" applyAlignment="1">
      <alignment vertical="top" wrapText="1"/>
    </xf>
    <xf numFmtId="0" fontId="7" fillId="0" borderId="5" xfId="0" applyFont="1" applyBorder="1" applyAlignment="1">
      <alignment vertical="top" wrapText="1"/>
    </xf>
    <xf numFmtId="0" fontId="9" fillId="0" borderId="5" xfId="0" applyFont="1" applyBorder="1" applyAlignment="1">
      <alignment vertical="top" wrapText="1"/>
    </xf>
    <xf numFmtId="0" fontId="9" fillId="0" borderId="0" xfId="0" applyNumberFormat="1" applyFont="1" applyFill="1" applyBorder="1" applyAlignment="1">
      <alignment vertical="top" wrapText="1"/>
    </xf>
    <xf numFmtId="0" fontId="9" fillId="0" borderId="5" xfId="0" applyNumberFormat="1" applyFont="1" applyFill="1" applyBorder="1" applyAlignment="1">
      <alignment vertical="top" wrapText="1"/>
    </xf>
    <xf numFmtId="0" fontId="9" fillId="0" borderId="0" xfId="0" applyFont="1" applyBorder="1" applyAlignment="1">
      <alignment horizontal="left" vertical="top" wrapText="1" indent="1"/>
    </xf>
    <xf numFmtId="0" fontId="9" fillId="0" borderId="5" xfId="0" applyFont="1" applyBorder="1" applyAlignment="1">
      <alignment horizontal="left" vertical="top" wrapText="1" indent="1"/>
    </xf>
    <xf numFmtId="0" fontId="5" fillId="0" borderId="0" xfId="0" applyFont="1" applyBorder="1" applyAlignment="1">
      <alignment horizontal="left" vertical="top" wrapText="1" indent="1"/>
    </xf>
    <xf numFmtId="0" fontId="5" fillId="0" borderId="5" xfId="0" applyFont="1" applyBorder="1" applyAlignment="1">
      <alignment horizontal="left" vertical="top" wrapText="1" indent="1"/>
    </xf>
    <xf numFmtId="0" fontId="9" fillId="0" borderId="0" xfId="0" applyFont="1" applyBorder="1" applyAlignment="1">
      <alignment horizontal="left" vertical="top" wrapText="1"/>
    </xf>
    <xf numFmtId="0" fontId="9" fillId="0" borderId="5" xfId="0" applyFont="1" applyBorder="1" applyAlignment="1">
      <alignment horizontal="left" vertical="top" wrapText="1"/>
    </xf>
    <xf numFmtId="0" fontId="79" fillId="0" borderId="5" xfId="0" applyFont="1" applyBorder="1" applyAlignment="1">
      <alignment horizontal="left" indent="1"/>
    </xf>
    <xf numFmtId="0" fontId="8" fillId="0" borderId="0" xfId="0" applyNumberFormat="1" applyFont="1" applyFill="1" applyBorder="1" applyAlignment="1">
      <alignment vertical="top" wrapText="1"/>
    </xf>
    <xf numFmtId="0" fontId="8" fillId="0" borderId="5" xfId="0" applyNumberFormat="1" applyFont="1" applyFill="1" applyBorder="1" applyAlignment="1">
      <alignment vertical="top" wrapText="1"/>
    </xf>
    <xf numFmtId="0" fontId="8" fillId="0" borderId="0" xfId="0" applyFont="1" applyFill="1" applyBorder="1" applyAlignment="1">
      <alignment horizontal="left" vertical="top" wrapText="1" indent="1"/>
    </xf>
    <xf numFmtId="0" fontId="8" fillId="0" borderId="5" xfId="0" applyFont="1" applyFill="1" applyBorder="1" applyAlignment="1">
      <alignment horizontal="left" vertical="top" wrapText="1" indent="1"/>
    </xf>
    <xf numFmtId="0" fontId="79" fillId="0" borderId="5" xfId="0" applyFont="1" applyBorder="1"/>
    <xf numFmtId="0" fontId="9" fillId="0" borderId="2" xfId="6" applyFont="1" applyBorder="1" applyAlignment="1">
      <alignment horizontal="center" vertical="center" wrapText="1"/>
    </xf>
    <xf numFmtId="0" fontId="9" fillId="0" borderId="7" xfId="6" applyFont="1" applyBorder="1" applyAlignment="1">
      <alignment horizontal="center" vertical="center" wrapText="1"/>
    </xf>
    <xf numFmtId="0" fontId="9" fillId="0" borderId="4" xfId="6" applyFont="1" applyBorder="1" applyAlignment="1">
      <alignment horizontal="center" vertical="center" wrapText="1"/>
    </xf>
    <xf numFmtId="0" fontId="9" fillId="0" borderId="0" xfId="6" applyFont="1" applyBorder="1" applyAlignment="1">
      <alignment horizontal="center" vertical="center" wrapText="1"/>
    </xf>
    <xf numFmtId="0" fontId="9" fillId="0" borderId="6" xfId="6" applyFont="1" applyBorder="1" applyAlignment="1">
      <alignment horizontal="center" vertical="center" wrapText="1"/>
    </xf>
    <xf numFmtId="0" fontId="9" fillId="0" borderId="10" xfId="6" applyFont="1" applyBorder="1" applyAlignment="1">
      <alignment horizontal="center" vertical="center" wrapText="1"/>
    </xf>
    <xf numFmtId="0" fontId="9" fillId="0" borderId="1" xfId="6" applyFont="1" applyBorder="1" applyAlignment="1">
      <alignment horizontal="center" vertical="center" wrapText="1"/>
    </xf>
    <xf numFmtId="0" fontId="9" fillId="0" borderId="12" xfId="6" applyFont="1" applyBorder="1" applyAlignment="1">
      <alignment horizontal="center" vertical="center" wrapText="1"/>
    </xf>
    <xf numFmtId="0" fontId="9" fillId="0" borderId="11" xfId="6" applyFont="1" applyBorder="1" applyAlignment="1">
      <alignment horizontal="center" vertical="center" wrapText="1"/>
    </xf>
    <xf numFmtId="0" fontId="9" fillId="0" borderId="14" xfId="6" applyFont="1" applyBorder="1" applyAlignment="1">
      <alignment horizontal="center" vertical="center" wrapText="1"/>
    </xf>
    <xf numFmtId="0" fontId="9" fillId="0" borderId="9" xfId="6" applyFont="1" applyBorder="1" applyAlignment="1">
      <alignment horizontal="center" vertical="center" wrapText="1"/>
    </xf>
    <xf numFmtId="0" fontId="9" fillId="0" borderId="13" xfId="6" applyFont="1" applyBorder="1" applyAlignment="1">
      <alignment horizontal="center" vertical="center" wrapText="1"/>
    </xf>
    <xf numFmtId="0" fontId="9" fillId="0" borderId="15" xfId="6" applyFont="1" applyBorder="1" applyAlignment="1">
      <alignment horizontal="center" vertical="center" wrapText="1"/>
    </xf>
    <xf numFmtId="0" fontId="9" fillId="0" borderId="3" xfId="6" applyFont="1" applyBorder="1" applyAlignment="1">
      <alignment horizontal="center" vertical="center" wrapText="1"/>
    </xf>
    <xf numFmtId="0" fontId="9" fillId="0" borderId="3" xfId="6" applyFont="1" applyBorder="1" applyAlignment="1">
      <alignment horizontal="center" vertical="center"/>
    </xf>
    <xf numFmtId="0" fontId="8" fillId="0" borderId="0" xfId="6" applyFont="1" applyFill="1" applyBorder="1" applyAlignment="1" applyProtection="1">
      <alignment horizontal="left" wrapText="1"/>
    </xf>
    <xf numFmtId="0" fontId="56" fillId="0" borderId="0" xfId="6" applyFont="1" applyBorder="1" applyAlignment="1">
      <alignment horizontal="left" vertical="top" wrapText="1"/>
    </xf>
    <xf numFmtId="0" fontId="5" fillId="0" borderId="0" xfId="6" applyFont="1" applyBorder="1" applyAlignment="1">
      <alignment horizontal="left" vertical="top"/>
    </xf>
    <xf numFmtId="0" fontId="9" fillId="0" borderId="5" xfId="6" applyFont="1" applyBorder="1" applyAlignment="1">
      <alignment horizontal="center" vertical="center" wrapText="1"/>
    </xf>
    <xf numFmtId="0" fontId="5" fillId="0" borderId="7" xfId="6" applyFont="1" applyBorder="1" applyAlignment="1">
      <alignment horizontal="left" wrapText="1"/>
    </xf>
    <xf numFmtId="0" fontId="9" fillId="0" borderId="11" xfId="6" applyFont="1" applyBorder="1" applyAlignment="1">
      <alignment horizontal="center" vertical="center"/>
    </xf>
    <xf numFmtId="0" fontId="9" fillId="0" borderId="5" xfId="6" applyFont="1" applyBorder="1" applyAlignment="1">
      <alignment horizontal="center" vertical="center"/>
    </xf>
    <xf numFmtId="0" fontId="9" fillId="0" borderId="0" xfId="6" applyFont="1" applyBorder="1" applyAlignment="1">
      <alignment horizontal="center" vertical="center"/>
    </xf>
    <xf numFmtId="0" fontId="9" fillId="0" borderId="10" xfId="6" applyFont="1" applyBorder="1" applyAlignment="1">
      <alignment horizontal="center" vertical="center"/>
    </xf>
    <xf numFmtId="0" fontId="9" fillId="0" borderId="14" xfId="6" applyFont="1" applyBorder="1" applyAlignment="1">
      <alignment horizontal="center" vertical="center"/>
    </xf>
    <xf numFmtId="0" fontId="9" fillId="0" borderId="13" xfId="6" applyFont="1" applyBorder="1" applyAlignment="1">
      <alignment horizontal="center" vertical="center"/>
    </xf>
    <xf numFmtId="0" fontId="9" fillId="0" borderId="15" xfId="6" applyFont="1" applyBorder="1" applyAlignment="1">
      <alignment horizontal="center" vertical="center"/>
    </xf>
    <xf numFmtId="0" fontId="9" fillId="0" borderId="2" xfId="6" applyFont="1" applyBorder="1" applyAlignment="1">
      <alignment horizontal="center" wrapText="1"/>
    </xf>
    <xf numFmtId="0" fontId="9" fillId="0" borderId="11" xfId="6" applyFont="1" applyBorder="1" applyAlignment="1">
      <alignment horizontal="center" wrapText="1"/>
    </xf>
    <xf numFmtId="0" fontId="9" fillId="0" borderId="4" xfId="6" applyFont="1" applyBorder="1" applyAlignment="1">
      <alignment horizontal="center" wrapText="1"/>
    </xf>
    <xf numFmtId="0" fontId="9" fillId="0" borderId="5" xfId="6" applyFont="1" applyBorder="1" applyAlignment="1">
      <alignment horizontal="center" wrapText="1"/>
    </xf>
    <xf numFmtId="0" fontId="9" fillId="0" borderId="6" xfId="6" applyFont="1" applyBorder="1" applyAlignment="1">
      <alignment horizontal="center" wrapText="1"/>
    </xf>
    <xf numFmtId="0" fontId="9" fillId="0" borderId="14" xfId="6" applyFont="1" applyBorder="1" applyAlignment="1">
      <alignment horizontal="center" wrapText="1"/>
    </xf>
    <xf numFmtId="0" fontId="5" fillId="0" borderId="5" xfId="6" applyFont="1" applyBorder="1" applyAlignment="1">
      <alignment horizontal="left" vertical="top"/>
    </xf>
    <xf numFmtId="0" fontId="8" fillId="0" borderId="5" xfId="6" applyFont="1" applyFill="1" applyBorder="1" applyAlignment="1" applyProtection="1">
      <alignment horizontal="left" wrapText="1"/>
    </xf>
    <xf numFmtId="0" fontId="5" fillId="0" borderId="11" xfId="6" applyFont="1" applyBorder="1" applyAlignment="1">
      <alignment horizontal="left" wrapText="1"/>
    </xf>
    <xf numFmtId="0" fontId="41" fillId="0" borderId="0" xfId="6" applyFont="1" applyAlignment="1">
      <alignment horizontal="left" indent="1"/>
    </xf>
    <xf numFmtId="0" fontId="7" fillId="0" borderId="0" xfId="0" applyFont="1" applyBorder="1" applyAlignment="1">
      <alignment horizontal="left" wrapText="1"/>
    </xf>
    <xf numFmtId="0" fontId="6" fillId="2" borderId="7" xfId="0" applyFont="1" applyFill="1" applyBorder="1" applyAlignment="1">
      <alignment horizontal="left"/>
    </xf>
    <xf numFmtId="0" fontId="40" fillId="0" borderId="0" xfId="0" applyFont="1" applyBorder="1" applyAlignment="1">
      <alignment horizontal="left"/>
    </xf>
    <xf numFmtId="0" fontId="7" fillId="0" borderId="0" xfId="0" applyFont="1" applyBorder="1" applyAlignment="1">
      <alignment horizontal="left"/>
    </xf>
    <xf numFmtId="0" fontId="8" fillId="0" borderId="9" xfId="0" applyFont="1" applyBorder="1" applyAlignment="1">
      <alignment horizontal="center"/>
    </xf>
    <xf numFmtId="0" fontId="8" fillId="0" borderId="13" xfId="0" applyFont="1" applyBorder="1" applyAlignment="1">
      <alignment horizontal="center"/>
    </xf>
    <xf numFmtId="0" fontId="8" fillId="0" borderId="2" xfId="0" applyFont="1" applyBorder="1" applyAlignment="1">
      <alignment horizontal="center" vertical="center"/>
    </xf>
    <xf numFmtId="0" fontId="8" fillId="0" borderId="7" xfId="0" applyFont="1" applyBorder="1" applyAlignment="1">
      <alignment horizontal="center" vertical="center"/>
    </xf>
    <xf numFmtId="0" fontId="7" fillId="0" borderId="7"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0" xfId="0" applyFont="1" applyBorder="1" applyAlignment="1">
      <alignment horizontal="center" vertical="center" wrapText="1"/>
    </xf>
    <xf numFmtId="0" fontId="7" fillId="0" borderId="5" xfId="0" applyFont="1" applyBorder="1" applyAlignment="1">
      <alignment horizontal="center" vertical="center" wrapText="1"/>
    </xf>
    <xf numFmtId="0" fontId="6" fillId="2" borderId="11" xfId="0" applyFont="1" applyFill="1" applyBorder="1" applyAlignment="1">
      <alignment horizontal="left"/>
    </xf>
    <xf numFmtId="0" fontId="40" fillId="0" borderId="0" xfId="0" applyFont="1" applyBorder="1" applyAlignment="1">
      <alignment wrapText="1"/>
    </xf>
    <xf numFmtId="0" fontId="5" fillId="0" borderId="0" xfId="0" applyFont="1" applyAlignment="1">
      <alignment horizontal="left"/>
    </xf>
    <xf numFmtId="0" fontId="9" fillId="0" borderId="6"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3" xfId="0" applyFont="1" applyBorder="1" applyAlignment="1">
      <alignment horizontal="center" vertical="center" wrapText="1"/>
    </xf>
    <xf numFmtId="0" fontId="7" fillId="0" borderId="13" xfId="0" applyFont="1" applyBorder="1" applyAlignment="1">
      <alignment horizontal="center" vertical="center"/>
    </xf>
    <xf numFmtId="0" fontId="8" fillId="0" borderId="0" xfId="0" applyFont="1" applyFill="1" applyBorder="1" applyAlignment="1"/>
    <xf numFmtId="0" fontId="8" fillId="0" borderId="7"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9" fillId="0" borderId="1" xfId="0" applyFont="1" applyFill="1" applyBorder="1" applyAlignment="1" applyProtection="1">
      <alignment horizontal="center" vertical="center" wrapText="1"/>
      <protection locked="0"/>
    </xf>
    <xf numFmtId="0" fontId="9" fillId="0" borderId="12" xfId="0"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wrapText="1"/>
      <protection locked="0"/>
    </xf>
    <xf numFmtId="0" fontId="8" fillId="0" borderId="3" xfId="0" applyFont="1" applyFill="1" applyBorder="1" applyAlignment="1" applyProtection="1">
      <alignment horizontal="center" vertical="center" wrapText="1"/>
      <protection locked="0"/>
    </xf>
    <xf numFmtId="0" fontId="8" fillId="0" borderId="12" xfId="0" applyFont="1" applyFill="1" applyBorder="1" applyAlignment="1" applyProtection="1">
      <alignment horizontal="center" vertical="center" wrapText="1"/>
      <protection locked="0"/>
    </xf>
    <xf numFmtId="0" fontId="9" fillId="0" borderId="9" xfId="0" applyFont="1" applyFill="1" applyBorder="1" applyAlignment="1" applyProtection="1">
      <alignment horizontal="center" vertical="center"/>
      <protection locked="0"/>
    </xf>
    <xf numFmtId="0" fontId="9" fillId="0" borderId="13" xfId="0" applyFont="1" applyFill="1" applyBorder="1" applyAlignment="1" applyProtection="1">
      <alignment horizontal="center" vertical="center"/>
      <protection locked="0"/>
    </xf>
    <xf numFmtId="0" fontId="9" fillId="0" borderId="15" xfId="0" applyFont="1" applyFill="1" applyBorder="1" applyAlignment="1" applyProtection="1">
      <alignment horizontal="center" vertical="center"/>
      <protection locked="0"/>
    </xf>
    <xf numFmtId="0" fontId="9" fillId="0" borderId="9" xfId="0" applyFont="1" applyFill="1" applyBorder="1" applyAlignment="1" applyProtection="1">
      <alignment horizontal="center" vertical="center" wrapText="1"/>
      <protection locked="0"/>
    </xf>
    <xf numFmtId="0" fontId="9" fillId="0" borderId="13" xfId="0" applyFont="1" applyFill="1" applyBorder="1" applyAlignment="1" applyProtection="1">
      <alignment horizontal="center" vertical="center" wrapText="1"/>
      <protection locked="0"/>
    </xf>
    <xf numFmtId="0" fontId="9" fillId="0" borderId="15" xfId="0" applyFont="1" applyFill="1" applyBorder="1" applyAlignment="1" applyProtection="1">
      <alignment horizontal="center" vertical="center" wrapText="1"/>
      <protection locked="0"/>
    </xf>
    <xf numFmtId="0" fontId="8" fillId="0" borderId="2" xfId="0" applyFont="1" applyFill="1" applyBorder="1" applyAlignment="1" applyProtection="1">
      <alignment horizontal="center" vertical="center"/>
      <protection locked="0"/>
    </xf>
    <xf numFmtId="0" fontId="8" fillId="0" borderId="7" xfId="0" applyFont="1" applyFill="1" applyBorder="1" applyAlignment="1" applyProtection="1">
      <alignment horizontal="center" vertical="center"/>
      <protection locked="0"/>
    </xf>
    <xf numFmtId="0" fontId="9" fillId="0" borderId="3" xfId="0" applyFont="1" applyFill="1" applyBorder="1" applyAlignment="1" applyProtection="1">
      <alignment horizontal="center" vertical="center" wrapText="1"/>
      <protection locked="0"/>
    </xf>
    <xf numFmtId="0" fontId="8" fillId="0" borderId="2" xfId="0" applyFont="1" applyFill="1" applyBorder="1" applyAlignment="1" applyProtection="1">
      <alignment horizontal="center" vertical="center" wrapText="1"/>
      <protection locked="0"/>
    </xf>
    <xf numFmtId="0" fontId="8" fillId="0" borderId="4" xfId="0" applyFont="1" applyFill="1" applyBorder="1" applyAlignment="1" applyProtection="1">
      <alignment horizontal="center" vertical="center" wrapText="1"/>
      <protection locked="0"/>
    </xf>
    <xf numFmtId="0" fontId="8" fillId="0" borderId="6" xfId="0" applyFont="1" applyFill="1" applyBorder="1" applyAlignment="1" applyProtection="1">
      <alignment horizontal="center" vertical="center" wrapText="1"/>
      <protection locked="0"/>
    </xf>
    <xf numFmtId="0" fontId="9" fillId="0" borderId="0" xfId="0" applyFont="1" applyFill="1" applyBorder="1" applyAlignment="1" applyProtection="1">
      <alignment horizontal="left" vertical="center"/>
      <protection locked="0"/>
    </xf>
    <xf numFmtId="0" fontId="7" fillId="0" borderId="0" xfId="0" applyFont="1" applyFill="1" applyBorder="1" applyAlignment="1">
      <alignment horizontal="left" vertical="center"/>
    </xf>
    <xf numFmtId="0" fontId="8" fillId="0" borderId="0" xfId="0" applyFont="1" applyFill="1" applyBorder="1" applyAlignment="1">
      <alignment horizontal="left" vertical="center"/>
    </xf>
    <xf numFmtId="0" fontId="41" fillId="0" borderId="0" xfId="0" applyFont="1" applyFill="1" applyBorder="1" applyAlignment="1">
      <alignment horizontal="left" vertical="center"/>
    </xf>
    <xf numFmtId="0" fontId="9" fillId="0" borderId="0" xfId="0" applyFont="1" applyFill="1" applyAlignment="1">
      <alignment horizontal="left" vertical="center"/>
    </xf>
    <xf numFmtId="0" fontId="9" fillId="0" borderId="0" xfId="0" applyFont="1" applyFill="1" applyBorder="1" applyAlignment="1">
      <alignment horizontal="left" vertical="center"/>
    </xf>
    <xf numFmtId="49" fontId="41" fillId="0" borderId="0" xfId="0" applyNumberFormat="1" applyFont="1" applyFill="1" applyBorder="1" applyAlignment="1" applyProtection="1">
      <alignment horizontal="left" vertical="center"/>
      <protection locked="0"/>
    </xf>
    <xf numFmtId="0" fontId="7" fillId="2" borderId="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3"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9" fillId="0" borderId="0" xfId="0" applyNumberFormat="1" applyFont="1" applyFill="1" applyBorder="1" applyAlignment="1" applyProtection="1">
      <alignment horizontal="left" vertical="center"/>
      <protection locked="0"/>
    </xf>
    <xf numFmtId="0" fontId="7" fillId="0" borderId="0" xfId="0" applyFont="1" applyFill="1" applyBorder="1" applyAlignment="1">
      <alignment horizontal="left" vertical="center" wrapText="1"/>
    </xf>
    <xf numFmtId="49" fontId="7" fillId="0" borderId="0" xfId="0" applyNumberFormat="1" applyFont="1" applyFill="1" applyBorder="1" applyAlignment="1" applyProtection="1">
      <alignment horizontal="left" vertical="center"/>
      <protection locked="0"/>
    </xf>
    <xf numFmtId="0" fontId="8" fillId="2" borderId="1" xfId="0" applyFont="1" applyFill="1" applyBorder="1" applyAlignment="1">
      <alignment horizontal="center" vertical="center" wrapText="1"/>
    </xf>
    <xf numFmtId="0" fontId="8" fillId="2" borderId="12" xfId="0" applyFont="1" applyFill="1" applyBorder="1" applyAlignment="1">
      <alignment horizontal="center" vertical="center" wrapText="1"/>
    </xf>
    <xf numFmtId="49" fontId="41" fillId="0" borderId="0" xfId="0" applyNumberFormat="1" applyFont="1" applyFill="1" applyBorder="1" applyAlignment="1" applyProtection="1">
      <alignment horizontal="left" vertical="center" indent="1"/>
      <protection locked="0"/>
    </xf>
    <xf numFmtId="0" fontId="9" fillId="0" borderId="0" xfId="0" applyFont="1" applyFill="1" applyBorder="1" applyAlignment="1" applyProtection="1">
      <alignment horizontal="left" vertical="center" indent="1"/>
      <protection locked="0"/>
    </xf>
    <xf numFmtId="0" fontId="41" fillId="0" borderId="0" xfId="0" applyFont="1" applyFill="1" applyAlignment="1">
      <alignment horizontal="left" vertical="center" indent="1"/>
    </xf>
    <xf numFmtId="0" fontId="41" fillId="0" borderId="0" xfId="0" applyFont="1" applyFill="1" applyBorder="1" applyAlignment="1">
      <alignment horizontal="left" vertical="center" indent="1"/>
    </xf>
    <xf numFmtId="49" fontId="9" fillId="0" borderId="0" xfId="0" applyNumberFormat="1" applyFont="1" applyFill="1" applyBorder="1" applyAlignment="1" applyProtection="1">
      <alignment horizontal="left" vertical="center"/>
      <protection locked="0"/>
    </xf>
    <xf numFmtId="0" fontId="8" fillId="0" borderId="0" xfId="0" applyFont="1" applyFill="1" applyBorder="1" applyAlignment="1" applyProtection="1">
      <alignment horizontal="left" vertical="center" wrapText="1"/>
      <protection locked="0"/>
    </xf>
    <xf numFmtId="0" fontId="41" fillId="0" borderId="0" xfId="0" applyFont="1" applyFill="1" applyBorder="1" applyAlignment="1">
      <alignment horizontal="left" wrapText="1" indent="1"/>
    </xf>
    <xf numFmtId="0" fontId="9" fillId="0" borderId="0" xfId="0" applyFont="1" applyFill="1" applyBorder="1" applyAlignment="1">
      <alignment horizontal="left" wrapText="1" indent="1"/>
    </xf>
    <xf numFmtId="0" fontId="41" fillId="0" borderId="0" xfId="0" applyFont="1" applyFill="1" applyBorder="1" applyAlignment="1">
      <alignment horizontal="left" indent="1"/>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0" xfId="0" applyFont="1" applyFill="1" applyBorder="1" applyAlignment="1">
      <alignment horizontal="left" wrapText="1"/>
    </xf>
    <xf numFmtId="0" fontId="8" fillId="0" borderId="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78" fillId="0" borderId="0" xfId="0" applyFont="1" applyFill="1" applyBorder="1" applyAlignment="1">
      <alignment horizontal="right" wrapText="1"/>
    </xf>
    <xf numFmtId="0" fontId="84" fillId="0" borderId="0" xfId="0" applyFont="1" applyBorder="1" applyAlignment="1">
      <alignment horizontal="right" wrapText="1"/>
    </xf>
    <xf numFmtId="0" fontId="0" fillId="0" borderId="0" xfId="0" applyBorder="1" applyAlignment="1">
      <alignment horizontal="right"/>
    </xf>
    <xf numFmtId="0" fontId="40" fillId="0" borderId="0" xfId="0" applyFont="1" applyFill="1" applyBorder="1" applyAlignment="1">
      <alignment horizontal="left" wrapText="1"/>
    </xf>
    <xf numFmtId="0" fontId="6" fillId="0" borderId="7" xfId="0" applyFont="1" applyFill="1" applyBorder="1" applyAlignment="1">
      <alignment horizontal="left" vertical="center" wrapText="1"/>
    </xf>
    <xf numFmtId="0" fontId="78" fillId="0" borderId="0" xfId="0" applyFont="1" applyFill="1" applyBorder="1" applyAlignment="1">
      <alignment horizontal="right"/>
    </xf>
    <xf numFmtId="0" fontId="78" fillId="0" borderId="0" xfId="11" applyFont="1" applyFill="1" applyBorder="1" applyAlignment="1">
      <alignment horizontal="left" vertical="center" wrapText="1" indent="1"/>
    </xf>
    <xf numFmtId="0" fontId="78" fillId="0" borderId="5" xfId="11" applyFont="1" applyFill="1" applyBorder="1" applyAlignment="1">
      <alignment horizontal="left" vertical="center" wrapText="1" indent="1"/>
    </xf>
    <xf numFmtId="0" fontId="8" fillId="0" borderId="0" xfId="11" applyFont="1" applyFill="1" applyAlignment="1">
      <alignment horizontal="center"/>
    </xf>
    <xf numFmtId="0" fontId="8" fillId="0" borderId="5" xfId="11" applyFont="1" applyFill="1" applyBorder="1" applyAlignment="1">
      <alignment horizontal="center"/>
    </xf>
    <xf numFmtId="0" fontId="76" fillId="0" borderId="0" xfId="11" applyFont="1" applyFill="1" applyBorder="1" applyAlignment="1">
      <alignment horizontal="left" wrapText="1"/>
    </xf>
    <xf numFmtId="0" fontId="7" fillId="0" borderId="0" xfId="11" applyNumberFormat="1" applyFont="1" applyFill="1" applyBorder="1" applyAlignment="1">
      <alignment horizontal="center" wrapText="1"/>
    </xf>
    <xf numFmtId="0" fontId="8" fillId="0" borderId="0" xfId="11" applyFont="1" applyFill="1" applyBorder="1" applyAlignment="1">
      <alignment horizontal="center" wrapText="1"/>
    </xf>
    <xf numFmtId="0" fontId="8" fillId="0" borderId="5" xfId="11" applyFont="1" applyFill="1" applyBorder="1" applyAlignment="1">
      <alignment horizontal="center" wrapText="1"/>
    </xf>
    <xf numFmtId="0" fontId="8" fillId="0" borderId="0" xfId="11" applyNumberFormat="1" applyFont="1" applyFill="1" applyBorder="1" applyAlignment="1">
      <alignment horizontal="center" wrapText="1"/>
    </xf>
    <xf numFmtId="0" fontId="78" fillId="0" borderId="0" xfId="11" applyNumberFormat="1" applyFont="1" applyFill="1" applyBorder="1" applyAlignment="1">
      <alignment horizontal="left" wrapText="1"/>
    </xf>
    <xf numFmtId="0" fontId="8" fillId="0" borderId="13" xfId="11" applyFont="1" applyFill="1" applyBorder="1" applyAlignment="1">
      <alignment horizontal="center" vertical="center" wrapText="1"/>
    </xf>
    <xf numFmtId="0" fontId="8" fillId="0" borderId="7" xfId="11" applyFont="1" applyFill="1" applyBorder="1" applyAlignment="1">
      <alignment horizontal="center" wrapText="1"/>
    </xf>
    <xf numFmtId="0" fontId="7" fillId="0" borderId="0" xfId="11" applyFont="1" applyFill="1" applyBorder="1" applyAlignment="1">
      <alignment horizontal="center" wrapText="1"/>
    </xf>
    <xf numFmtId="0" fontId="78" fillId="0" borderId="0" xfId="11" applyFont="1" applyFill="1" applyBorder="1" applyAlignment="1">
      <alignment horizontal="center" wrapText="1"/>
    </xf>
    <xf numFmtId="0" fontId="78" fillId="0" borderId="0" xfId="11" applyFont="1" applyFill="1" applyBorder="1" applyAlignment="1">
      <alignment horizontal="left" wrapText="1"/>
    </xf>
    <xf numFmtId="0" fontId="78" fillId="0" borderId="5" xfId="11" applyFont="1" applyFill="1" applyBorder="1" applyAlignment="1">
      <alignment horizontal="left" wrapText="1"/>
    </xf>
    <xf numFmtId="0" fontId="78" fillId="0" borderId="0" xfId="11" applyFont="1" applyFill="1" applyBorder="1" applyAlignment="1">
      <alignment horizontal="left" vertical="center" wrapText="1"/>
    </xf>
    <xf numFmtId="0" fontId="78" fillId="0" borderId="5" xfId="11" applyFont="1" applyFill="1" applyBorder="1" applyAlignment="1">
      <alignment horizontal="left" vertical="center" wrapText="1"/>
    </xf>
    <xf numFmtId="0" fontId="75" fillId="0" borderId="0" xfId="11" applyFont="1" applyFill="1" applyBorder="1" applyAlignment="1">
      <alignment horizontal="left" wrapText="1"/>
    </xf>
    <xf numFmtId="0" fontId="75" fillId="0" borderId="5" xfId="11" applyFont="1" applyFill="1" applyBorder="1" applyAlignment="1">
      <alignment horizontal="left" wrapText="1"/>
    </xf>
    <xf numFmtId="0" fontId="78" fillId="0" borderId="0" xfId="11" applyNumberFormat="1" applyFont="1" applyFill="1" applyBorder="1" applyAlignment="1">
      <alignment horizontal="left" vertical="center"/>
    </xf>
    <xf numFmtId="0" fontId="78" fillId="0" borderId="5" xfId="11" applyNumberFormat="1" applyFont="1" applyFill="1" applyBorder="1" applyAlignment="1">
      <alignment horizontal="left" vertical="center"/>
    </xf>
    <xf numFmtId="0" fontId="78" fillId="0" borderId="0" xfId="11" applyFont="1" applyFill="1" applyBorder="1" applyAlignment="1">
      <alignment horizontal="center" vertical="center" wrapText="1"/>
    </xf>
    <xf numFmtId="0" fontId="7" fillId="0" borderId="5" xfId="0" applyFont="1" applyBorder="1" applyAlignment="1">
      <alignment horizontal="left" wrapText="1"/>
    </xf>
    <xf numFmtId="164" fontId="8" fillId="0" borderId="8" xfId="0" applyNumberFormat="1" applyFont="1" applyBorder="1" applyAlignment="1">
      <alignment horizontal="center" vertical="center" wrapText="1"/>
    </xf>
    <xf numFmtId="164" fontId="8" fillId="0" borderId="9" xfId="0" applyNumberFormat="1" applyFont="1" applyBorder="1" applyAlignment="1">
      <alignment horizontal="center" vertical="center" wrapText="1"/>
    </xf>
    <xf numFmtId="164" fontId="7" fillId="0" borderId="8" xfId="0" applyNumberFormat="1" applyFont="1" applyBorder="1" applyAlignment="1">
      <alignment horizontal="center" wrapText="1"/>
    </xf>
    <xf numFmtId="164" fontId="7" fillId="0" borderId="9" xfId="0" applyNumberFormat="1" applyFont="1" applyBorder="1" applyAlignment="1">
      <alignment horizontal="center" wrapText="1"/>
    </xf>
    <xf numFmtId="164" fontId="9" fillId="0" borderId="1" xfId="0" applyNumberFormat="1" applyFont="1" applyBorder="1" applyAlignment="1">
      <alignment horizontal="center" vertical="center" wrapText="1"/>
    </xf>
    <xf numFmtId="0" fontId="76" fillId="0" borderId="0" xfId="0" applyFont="1" applyFill="1" applyBorder="1" applyAlignment="1">
      <alignment horizontal="left" wrapText="1" indent="2"/>
    </xf>
    <xf numFmtId="0" fontId="76" fillId="0" borderId="5" xfId="0" applyFont="1" applyFill="1" applyBorder="1" applyAlignment="1">
      <alignment horizontal="left" wrapText="1" indent="2"/>
    </xf>
    <xf numFmtId="0" fontId="78" fillId="0" borderId="0" xfId="0" applyFont="1" applyFill="1" applyBorder="1" applyAlignment="1">
      <alignment horizontal="left" wrapText="1"/>
    </xf>
    <xf numFmtId="0" fontId="78" fillId="0" borderId="5" xfId="0" applyFont="1" applyFill="1" applyBorder="1" applyAlignment="1">
      <alignment horizontal="left" wrapText="1"/>
    </xf>
    <xf numFmtId="0" fontId="76" fillId="0" borderId="0" xfId="0" applyFont="1" applyFill="1" applyBorder="1" applyAlignment="1">
      <alignment horizontal="left" wrapText="1"/>
    </xf>
    <xf numFmtId="0" fontId="76" fillId="0" borderId="5" xfId="0" applyFont="1" applyFill="1" applyBorder="1" applyAlignment="1">
      <alignment horizontal="left" wrapText="1"/>
    </xf>
    <xf numFmtId="0" fontId="75" fillId="0" borderId="0" xfId="0" applyFont="1" applyFill="1" applyBorder="1" applyAlignment="1">
      <alignment horizontal="left" wrapText="1"/>
    </xf>
    <xf numFmtId="0" fontId="75" fillId="0" borderId="5" xfId="0" applyFont="1" applyFill="1" applyBorder="1" applyAlignment="1">
      <alignment horizontal="left" wrapText="1"/>
    </xf>
    <xf numFmtId="0" fontId="78" fillId="0" borderId="0" xfId="0" applyFont="1" applyFill="1" applyBorder="1" applyAlignment="1">
      <alignment horizontal="left" wrapText="1" indent="2"/>
    </xf>
    <xf numFmtId="0" fontId="78" fillId="0" borderId="5" xfId="0" applyFont="1" applyFill="1" applyBorder="1" applyAlignment="1">
      <alignment horizontal="left" wrapText="1" indent="2"/>
    </xf>
    <xf numFmtId="0" fontId="78" fillId="0" borderId="0" xfId="0" applyFont="1" applyFill="1" applyBorder="1" applyAlignment="1">
      <alignment horizontal="left" wrapText="1" indent="1"/>
    </xf>
    <xf numFmtId="0" fontId="78" fillId="0" borderId="5" xfId="0" applyFont="1" applyFill="1" applyBorder="1" applyAlignment="1">
      <alignment horizontal="left" wrapText="1" indent="1"/>
    </xf>
    <xf numFmtId="0" fontId="76" fillId="0" borderId="0" xfId="0" applyFont="1" applyFill="1" applyBorder="1" applyAlignment="1">
      <alignment horizontal="left" wrapText="1" indent="1"/>
    </xf>
    <xf numFmtId="0" fontId="76" fillId="0" borderId="5" xfId="0" applyFont="1" applyFill="1" applyBorder="1" applyAlignment="1">
      <alignment horizontal="left" wrapText="1" indent="1"/>
    </xf>
    <xf numFmtId="0" fontId="78" fillId="0" borderId="0" xfId="0" applyNumberFormat="1" applyFont="1" applyFill="1" applyBorder="1" applyAlignment="1">
      <alignment horizontal="left" wrapText="1" indent="2"/>
    </xf>
    <xf numFmtId="0" fontId="78" fillId="0" borderId="5" xfId="0" applyNumberFormat="1" applyFont="1" applyFill="1" applyBorder="1" applyAlignment="1">
      <alignment horizontal="left" wrapText="1" indent="2"/>
    </xf>
    <xf numFmtId="0" fontId="75" fillId="0" borderId="0" xfId="0" applyFont="1" applyFill="1" applyBorder="1" applyAlignment="1">
      <alignment horizontal="left" wrapText="1" indent="1"/>
    </xf>
    <xf numFmtId="0" fontId="75" fillId="0" borderId="5" xfId="0" applyFont="1" applyFill="1" applyBorder="1" applyAlignment="1">
      <alignment horizontal="left" wrapText="1" indent="1"/>
    </xf>
    <xf numFmtId="0" fontId="75" fillId="0" borderId="0" xfId="0" applyFont="1" applyFill="1" applyBorder="1" applyAlignment="1">
      <alignment horizontal="left"/>
    </xf>
    <xf numFmtId="0" fontId="75" fillId="0" borderId="5" xfId="0" applyFont="1" applyFill="1" applyBorder="1" applyAlignment="1">
      <alignment horizontal="left"/>
    </xf>
    <xf numFmtId="0" fontId="76" fillId="0" borderId="5" xfId="0" applyFont="1" applyFill="1" applyBorder="1" applyAlignment="1">
      <alignment horizontal="left"/>
    </xf>
    <xf numFmtId="0" fontId="75" fillId="0" borderId="0" xfId="0" applyNumberFormat="1" applyFont="1" applyFill="1" applyBorder="1" applyAlignment="1">
      <alignment horizontal="left" wrapText="1"/>
    </xf>
    <xf numFmtId="0" fontId="75" fillId="0" borderId="5" xfId="0" applyNumberFormat="1" applyFont="1" applyFill="1" applyBorder="1" applyAlignment="1">
      <alignment horizontal="left" wrapText="1"/>
    </xf>
    <xf numFmtId="0" fontId="78" fillId="0" borderId="0" xfId="0" applyFont="1" applyFill="1" applyBorder="1" applyAlignment="1">
      <alignment horizontal="left"/>
    </xf>
    <xf numFmtId="0" fontId="78" fillId="0" borderId="5" xfId="0" applyFont="1" applyFill="1" applyBorder="1" applyAlignment="1">
      <alignment horizontal="left"/>
    </xf>
    <xf numFmtId="0" fontId="76" fillId="0" borderId="0" xfId="0" applyFont="1" applyBorder="1" applyAlignment="1">
      <alignment horizontal="left" wrapText="1" indent="1"/>
    </xf>
    <xf numFmtId="0" fontId="76" fillId="0" borderId="5" xfId="0" applyFont="1" applyBorder="1" applyAlignment="1">
      <alignment horizontal="left" wrapText="1" indent="1"/>
    </xf>
    <xf numFmtId="0" fontId="78" fillId="0" borderId="0" xfId="0" applyFont="1" applyBorder="1" applyAlignment="1">
      <alignment horizontal="left" wrapText="1" indent="2"/>
    </xf>
    <xf numFmtId="0" fontId="78" fillId="0" borderId="5" xfId="0" applyFont="1" applyBorder="1" applyAlignment="1">
      <alignment horizontal="left" wrapText="1" indent="2"/>
    </xf>
    <xf numFmtId="0" fontId="76" fillId="0" borderId="0" xfId="0" applyFont="1" applyBorder="1" applyAlignment="1">
      <alignment horizontal="left" wrapText="1" indent="2"/>
    </xf>
    <xf numFmtId="0" fontId="76" fillId="0" borderId="5" xfId="0" applyFont="1" applyBorder="1" applyAlignment="1">
      <alignment horizontal="left" wrapText="1" indent="2"/>
    </xf>
    <xf numFmtId="0" fontId="78" fillId="0" borderId="0" xfId="0" applyFont="1" applyBorder="1" applyAlignment="1">
      <alignment horizontal="left" indent="2"/>
    </xf>
    <xf numFmtId="0" fontId="78" fillId="0" borderId="5" xfId="0" applyFont="1" applyBorder="1" applyAlignment="1">
      <alignment horizontal="left" indent="2"/>
    </xf>
    <xf numFmtId="0" fontId="76" fillId="0" borderId="0" xfId="0" applyFont="1" applyFill="1" applyBorder="1" applyAlignment="1">
      <alignment horizontal="left" indent="2"/>
    </xf>
    <xf numFmtId="0" fontId="76" fillId="0" borderId="5" xfId="0" applyFont="1" applyFill="1" applyBorder="1" applyAlignment="1">
      <alignment horizontal="left" indent="2"/>
    </xf>
    <xf numFmtId="0" fontId="78" fillId="0" borderId="0" xfId="0" applyFont="1" applyBorder="1" applyAlignment="1">
      <alignment horizontal="left" wrapText="1"/>
    </xf>
    <xf numFmtId="0" fontId="78" fillId="0" borderId="5" xfId="0" applyFont="1" applyBorder="1" applyAlignment="1">
      <alignment horizontal="left" wrapText="1"/>
    </xf>
    <xf numFmtId="0" fontId="76" fillId="0" borderId="0" xfId="0" applyFont="1" applyBorder="1" applyAlignment="1">
      <alignment horizontal="left" wrapText="1"/>
    </xf>
    <xf numFmtId="0" fontId="76" fillId="0" borderId="5" xfId="0" applyFont="1" applyBorder="1" applyAlignment="1">
      <alignment horizontal="left" wrapText="1"/>
    </xf>
    <xf numFmtId="0" fontId="78" fillId="0" borderId="0" xfId="0" applyFont="1" applyBorder="1" applyAlignment="1">
      <alignment horizontal="left" wrapText="1" indent="1"/>
    </xf>
    <xf numFmtId="0" fontId="78" fillId="0" borderId="5" xfId="0" applyFont="1" applyBorder="1" applyAlignment="1">
      <alignment horizontal="left" wrapText="1" indent="1"/>
    </xf>
    <xf numFmtId="0" fontId="75" fillId="0" borderId="0" xfId="0" applyFont="1" applyBorder="1" applyAlignment="1">
      <alignment horizontal="left" wrapText="1"/>
    </xf>
    <xf numFmtId="0" fontId="75" fillId="0" borderId="5" xfId="0" applyFont="1" applyBorder="1" applyAlignment="1">
      <alignment horizontal="left" wrapText="1"/>
    </xf>
    <xf numFmtId="0" fontId="75" fillId="0" borderId="0" xfId="0" applyFont="1" applyBorder="1" applyAlignment="1">
      <alignment horizontal="left" wrapText="1" indent="1"/>
    </xf>
    <xf numFmtId="0" fontId="75" fillId="0" borderId="5" xfId="0" applyFont="1" applyBorder="1" applyAlignment="1">
      <alignment horizontal="left" wrapText="1" indent="1"/>
    </xf>
    <xf numFmtId="0" fontId="0" fillId="0" borderId="5" xfId="0" applyFont="1" applyBorder="1"/>
    <xf numFmtId="0" fontId="76" fillId="0" borderId="0" xfId="0" applyNumberFormat="1" applyFont="1" applyBorder="1" applyAlignment="1">
      <alignment horizontal="left"/>
    </xf>
    <xf numFmtId="0" fontId="76" fillId="0" borderId="5" xfId="0" applyNumberFormat="1" applyFont="1" applyBorder="1" applyAlignment="1">
      <alignment horizontal="left"/>
    </xf>
    <xf numFmtId="0" fontId="0" fillId="0" borderId="5" xfId="0" applyFont="1" applyBorder="1" applyAlignment="1">
      <alignment horizontal="left" indent="2"/>
    </xf>
    <xf numFmtId="0" fontId="0" fillId="0" borderId="7" xfId="0" applyFont="1" applyBorder="1"/>
    <xf numFmtId="0" fontId="0" fillId="0" borderId="11" xfId="0" applyFont="1" applyBorder="1"/>
    <xf numFmtId="164" fontId="7" fillId="0" borderId="9" xfId="0" applyNumberFormat="1" applyFont="1" applyBorder="1" applyAlignment="1">
      <alignment horizontal="center" vertical="center" wrapText="1"/>
    </xf>
    <xf numFmtId="164" fontId="7" fillId="0" borderId="13" xfId="0" applyNumberFormat="1" applyFont="1" applyBorder="1" applyAlignment="1">
      <alignment horizontal="center" vertical="center" wrapText="1"/>
    </xf>
    <xf numFmtId="0" fontId="78" fillId="0" borderId="0" xfId="0" applyFont="1" applyBorder="1" applyAlignment="1">
      <alignment horizontal="center" wrapText="1"/>
    </xf>
    <xf numFmtId="0" fontId="78" fillId="0" borderId="5" xfId="0" applyFont="1" applyBorder="1" applyAlignment="1">
      <alignment horizontal="center" wrapText="1"/>
    </xf>
    <xf numFmtId="0" fontId="76" fillId="0" borderId="0" xfId="0" applyFont="1" applyBorder="1" applyAlignment="1">
      <alignment horizontal="center" vertical="top" wrapText="1"/>
    </xf>
    <xf numFmtId="0" fontId="76" fillId="0" borderId="5" xfId="0" applyFont="1" applyBorder="1" applyAlignment="1">
      <alignment horizontal="center" vertical="top" wrapText="1"/>
    </xf>
    <xf numFmtId="0" fontId="76" fillId="0" borderId="0" xfId="0" applyNumberFormat="1" applyFont="1" applyBorder="1" applyAlignment="1">
      <alignment horizontal="left" wrapText="1"/>
    </xf>
    <xf numFmtId="0" fontId="76" fillId="0" borderId="5" xfId="0" applyNumberFormat="1" applyFont="1" applyBorder="1" applyAlignment="1">
      <alignment horizontal="left" wrapText="1"/>
    </xf>
    <xf numFmtId="0" fontId="0" fillId="0" borderId="10" xfId="0" applyFont="1" applyBorder="1"/>
    <xf numFmtId="0" fontId="0" fillId="0" borderId="14" xfId="0" applyFont="1" applyBorder="1"/>
    <xf numFmtId="164" fontId="8" fillId="0" borderId="13" xfId="0" applyNumberFormat="1" applyFont="1" applyBorder="1" applyAlignment="1">
      <alignment horizontal="center" vertical="center" wrapText="1"/>
    </xf>
    <xf numFmtId="0" fontId="75" fillId="0" borderId="0" xfId="0" applyFont="1" applyFill="1" applyBorder="1" applyAlignment="1">
      <alignment horizontal="left" indent="1"/>
    </xf>
    <xf numFmtId="0" fontId="75" fillId="0" borderId="5" xfId="0" applyFont="1" applyFill="1" applyBorder="1" applyAlignment="1">
      <alignment horizontal="left" indent="1"/>
    </xf>
    <xf numFmtId="1" fontId="78" fillId="0" borderId="3" xfId="0" applyNumberFormat="1" applyFont="1" applyBorder="1" applyAlignment="1">
      <alignment horizontal="center" vertical="center" wrapText="1"/>
    </xf>
    <xf numFmtId="1" fontId="75" fillId="0" borderId="3" xfId="0" applyNumberFormat="1" applyFont="1" applyBorder="1" applyAlignment="1">
      <alignment horizontal="center" vertical="center" wrapText="1"/>
    </xf>
    <xf numFmtId="0" fontId="75" fillId="0" borderId="5" xfId="0" applyFont="1" applyBorder="1" applyAlignment="1">
      <alignment wrapText="1"/>
    </xf>
    <xf numFmtId="1" fontId="78" fillId="0" borderId="0" xfId="0" applyNumberFormat="1" applyFont="1" applyBorder="1" applyAlignment="1">
      <alignment horizontal="left" wrapText="1" indent="1"/>
    </xf>
    <xf numFmtId="1" fontId="78" fillId="0" borderId="5" xfId="0" applyNumberFormat="1" applyFont="1" applyBorder="1" applyAlignment="1">
      <alignment horizontal="left" wrapText="1" indent="1"/>
    </xf>
    <xf numFmtId="1" fontId="78" fillId="0" borderId="0" xfId="0" applyNumberFormat="1" applyFont="1" applyBorder="1" applyAlignment="1">
      <alignment horizontal="left" wrapText="1"/>
    </xf>
    <xf numFmtId="1" fontId="78" fillId="0" borderId="5" xfId="0" applyNumberFormat="1" applyFont="1" applyBorder="1" applyAlignment="1">
      <alignment horizontal="left" wrapText="1"/>
    </xf>
    <xf numFmtId="1" fontId="76" fillId="0" borderId="0" xfId="0" applyNumberFormat="1" applyFont="1" applyBorder="1" applyAlignment="1">
      <alignment horizontal="left" wrapText="1" indent="1"/>
    </xf>
    <xf numFmtId="1" fontId="76" fillId="0" borderId="5" xfId="0" applyNumberFormat="1" applyFont="1" applyBorder="1" applyAlignment="1">
      <alignment horizontal="left" wrapText="1" indent="1"/>
    </xf>
    <xf numFmtId="1" fontId="75" fillId="0" borderId="0" xfId="0" applyNumberFormat="1" applyFont="1" applyBorder="1" applyAlignment="1">
      <alignment vertical="top" wrapText="1"/>
    </xf>
    <xf numFmtId="1" fontId="75" fillId="0" borderId="5" xfId="0" applyNumberFormat="1" applyFont="1" applyBorder="1" applyAlignment="1">
      <alignment vertical="top" wrapText="1"/>
    </xf>
    <xf numFmtId="1" fontId="7" fillId="0" borderId="0" xfId="0" applyNumberFormat="1" applyFont="1" applyBorder="1" applyAlignment="1">
      <alignment horizontal="left" vertical="top" wrapText="1" indent="1"/>
    </xf>
    <xf numFmtId="1" fontId="76" fillId="0" borderId="5" xfId="0" applyNumberFormat="1" applyFont="1" applyBorder="1" applyAlignment="1">
      <alignment horizontal="left" vertical="top" wrapText="1" indent="1"/>
    </xf>
    <xf numFmtId="1" fontId="8" fillId="0" borderId="0" xfId="0" applyNumberFormat="1" applyFont="1" applyBorder="1" applyAlignment="1">
      <alignment horizontal="center" vertical="center" wrapText="1"/>
    </xf>
    <xf numFmtId="0" fontId="0" fillId="0" borderId="0" xfId="0" applyFont="1" applyBorder="1" applyAlignment="1">
      <alignment wrapText="1"/>
    </xf>
    <xf numFmtId="0" fontId="0" fillId="0" borderId="5" xfId="0" applyFont="1" applyBorder="1" applyAlignment="1">
      <alignment wrapText="1"/>
    </xf>
    <xf numFmtId="1" fontId="76" fillId="0" borderId="0" xfId="0" applyNumberFormat="1" applyFont="1" applyBorder="1" applyAlignment="1">
      <alignment horizontal="left" wrapText="1"/>
    </xf>
    <xf numFmtId="1" fontId="76" fillId="0" borderId="5" xfId="0" applyNumberFormat="1" applyFont="1" applyBorder="1" applyAlignment="1">
      <alignment horizontal="left" wrapText="1"/>
    </xf>
    <xf numFmtId="1" fontId="86" fillId="0" borderId="0" xfId="0" applyNumberFormat="1" applyFont="1" applyBorder="1" applyAlignment="1">
      <alignment wrapText="1"/>
    </xf>
    <xf numFmtId="1" fontId="86" fillId="0" borderId="5" xfId="0" applyNumberFormat="1" applyFont="1" applyBorder="1" applyAlignment="1">
      <alignment wrapText="1"/>
    </xf>
    <xf numFmtId="1" fontId="76" fillId="0" borderId="0" xfId="0" applyNumberFormat="1" applyFont="1" applyBorder="1" applyAlignment="1">
      <alignment wrapText="1"/>
    </xf>
    <xf numFmtId="1" fontId="76" fillId="0" borderId="5" xfId="0" applyNumberFormat="1" applyFont="1" applyBorder="1" applyAlignment="1">
      <alignment wrapText="1"/>
    </xf>
    <xf numFmtId="1" fontId="78" fillId="0" borderId="0" xfId="0" applyNumberFormat="1" applyFont="1" applyBorder="1" applyAlignment="1">
      <alignment wrapText="1"/>
    </xf>
    <xf numFmtId="1" fontId="78" fillId="0" borderId="5" xfId="0" applyNumberFormat="1" applyFont="1" applyBorder="1" applyAlignment="1">
      <alignment wrapText="1"/>
    </xf>
    <xf numFmtId="1" fontId="76" fillId="0" borderId="0" xfId="0" applyNumberFormat="1" applyFont="1" applyBorder="1" applyAlignment="1">
      <alignment horizontal="left" vertical="top" wrapText="1" indent="1"/>
    </xf>
    <xf numFmtId="1" fontId="78" fillId="0" borderId="0" xfId="0" applyNumberFormat="1" applyFont="1" applyBorder="1" applyAlignment="1">
      <alignment vertical="center" wrapText="1"/>
    </xf>
    <xf numFmtId="1" fontId="78" fillId="0" borderId="5" xfId="0" applyNumberFormat="1" applyFont="1" applyBorder="1" applyAlignment="1">
      <alignment vertical="center" wrapText="1"/>
    </xf>
    <xf numFmtId="1" fontId="75" fillId="0" borderId="0" xfId="0" applyNumberFormat="1" applyFont="1" applyBorder="1" applyAlignment="1">
      <alignment wrapText="1"/>
    </xf>
    <xf numFmtId="1" fontId="75" fillId="0" borderId="5" xfId="0" applyNumberFormat="1" applyFont="1" applyBorder="1" applyAlignment="1">
      <alignment wrapText="1"/>
    </xf>
    <xf numFmtId="1" fontId="86" fillId="0" borderId="0" xfId="0" applyNumberFormat="1" applyFont="1" applyBorder="1" applyAlignment="1">
      <alignment horizontal="left" wrapText="1"/>
    </xf>
    <xf numFmtId="1" fontId="86" fillId="0" borderId="5" xfId="0" applyNumberFormat="1" applyFont="1" applyBorder="1" applyAlignment="1">
      <alignment horizontal="left" wrapText="1"/>
    </xf>
    <xf numFmtId="1" fontId="75" fillId="0" borderId="3" xfId="0" applyNumberFormat="1" applyFont="1" applyBorder="1" applyAlignment="1">
      <alignment horizontal="center" wrapText="1"/>
    </xf>
    <xf numFmtId="1" fontId="78" fillId="0" borderId="3" xfId="0" applyNumberFormat="1" applyFont="1" applyBorder="1" applyAlignment="1">
      <alignment horizontal="center" wrapText="1"/>
    </xf>
    <xf numFmtId="1" fontId="0" fillId="0" borderId="3" xfId="0" applyNumberFormat="1" applyFont="1" applyBorder="1"/>
    <xf numFmtId="1" fontId="78" fillId="0" borderId="4" xfId="0" applyNumberFormat="1" applyFont="1" applyBorder="1" applyAlignment="1">
      <alignment horizontal="center" vertical="center" wrapText="1"/>
    </xf>
    <xf numFmtId="0" fontId="8" fillId="0" borderId="0" xfId="0" applyNumberFormat="1" applyFont="1" applyFill="1" applyBorder="1" applyAlignment="1">
      <alignment horizontal="left" wrapText="1" indent="1"/>
    </xf>
    <xf numFmtId="0" fontId="7" fillId="0" borderId="0" xfId="0" applyFont="1" applyFill="1" applyBorder="1" applyAlignment="1">
      <alignment horizontal="left" wrapText="1" indent="1"/>
    </xf>
    <xf numFmtId="164" fontId="8" fillId="0" borderId="2" xfId="0" applyNumberFormat="1" applyFont="1" applyFill="1" applyBorder="1" applyAlignment="1">
      <alignment horizontal="center" vertical="center" wrapText="1"/>
    </xf>
    <xf numFmtId="164" fontId="8" fillId="0" borderId="6" xfId="0" applyNumberFormat="1" applyFont="1" applyFill="1" applyBorder="1" applyAlignment="1">
      <alignment horizontal="center" vertical="center" wrapText="1"/>
    </xf>
    <xf numFmtId="1" fontId="7" fillId="0" borderId="0" xfId="0" applyNumberFormat="1" applyFont="1" applyBorder="1" applyAlignment="1">
      <alignment horizontal="left" wrapText="1" indent="1"/>
    </xf>
    <xf numFmtId="1" fontId="76" fillId="0" borderId="0" xfId="0" applyNumberFormat="1" applyFont="1" applyBorder="1" applyAlignment="1">
      <alignment vertical="top" wrapText="1"/>
    </xf>
    <xf numFmtId="1" fontId="76" fillId="0" borderId="5" xfId="0" applyNumberFormat="1" applyFont="1" applyBorder="1" applyAlignment="1">
      <alignment vertical="top" wrapText="1"/>
    </xf>
    <xf numFmtId="0" fontId="8" fillId="0" borderId="9" xfId="0" applyFont="1" applyBorder="1" applyAlignment="1">
      <alignment horizontal="center" wrapText="1"/>
    </xf>
    <xf numFmtId="0" fontId="8" fillId="0" borderId="13" xfId="0" applyFont="1" applyBorder="1" applyAlignment="1">
      <alignment horizontal="center" wrapText="1"/>
    </xf>
    <xf numFmtId="1" fontId="8" fillId="0" borderId="2" xfId="0" applyNumberFormat="1" applyFont="1" applyBorder="1" applyAlignment="1">
      <alignment horizontal="center" vertical="center" wrapText="1"/>
    </xf>
    <xf numFmtId="1" fontId="8" fillId="0" borderId="4" xfId="0" applyNumberFormat="1" applyFont="1" applyBorder="1" applyAlignment="1">
      <alignment horizontal="center" vertical="center" wrapText="1"/>
    </xf>
    <xf numFmtId="1" fontId="8" fillId="0" borderId="6" xfId="0" applyNumberFormat="1" applyFont="1" applyBorder="1" applyAlignment="1">
      <alignment horizontal="center" vertical="center" wrapText="1"/>
    </xf>
    <xf numFmtId="164" fontId="8" fillId="0" borderId="3" xfId="0" applyNumberFormat="1" applyFont="1" applyBorder="1" applyAlignment="1">
      <alignment horizontal="center" wrapText="1"/>
    </xf>
    <xf numFmtId="0" fontId="0" fillId="0" borderId="10" xfId="0" applyFont="1" applyBorder="1" applyAlignment="1">
      <alignment wrapText="1"/>
    </xf>
    <xf numFmtId="0" fontId="0" fillId="0" borderId="14" xfId="0" applyFont="1" applyBorder="1" applyAlignment="1">
      <alignment wrapText="1"/>
    </xf>
    <xf numFmtId="0" fontId="78" fillId="0" borderId="2" xfId="0" applyFont="1" applyBorder="1" applyAlignment="1">
      <alignment horizontal="center" wrapText="1"/>
    </xf>
    <xf numFmtId="0" fontId="78" fillId="0" borderId="7" xfId="0" applyFont="1" applyBorder="1" applyAlignment="1">
      <alignment horizontal="center" wrapText="1"/>
    </xf>
    <xf numFmtId="0" fontId="78" fillId="0" borderId="11" xfId="0" applyFont="1" applyBorder="1" applyAlignment="1">
      <alignment horizontal="center" wrapText="1"/>
    </xf>
    <xf numFmtId="0" fontId="76" fillId="0" borderId="6" xfId="0" applyFont="1" applyBorder="1" applyAlignment="1">
      <alignment horizontal="center" wrapText="1"/>
    </xf>
    <xf numFmtId="0" fontId="8" fillId="0" borderId="0" xfId="5" applyFont="1" applyFill="1" applyBorder="1" applyAlignment="1">
      <alignment horizontal="left" vertical="center" wrapText="1" indent="1"/>
    </xf>
    <xf numFmtId="0" fontId="7" fillId="0" borderId="0" xfId="5" applyFont="1" applyFill="1" applyBorder="1" applyAlignment="1">
      <alignment horizontal="left" vertical="center" wrapText="1" indent="1"/>
    </xf>
    <xf numFmtId="0" fontId="8" fillId="0" borderId="7" xfId="5" applyFont="1" applyFill="1" applyBorder="1" applyAlignment="1">
      <alignment horizontal="center" vertical="center" wrapText="1"/>
    </xf>
    <xf numFmtId="0" fontId="8" fillId="0" borderId="0" xfId="5" applyFont="1" applyFill="1" applyBorder="1" applyAlignment="1">
      <alignment horizontal="center" vertical="center" wrapText="1"/>
    </xf>
    <xf numFmtId="0" fontId="9" fillId="0" borderId="2"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7" fillId="0" borderId="9" xfId="5" applyFont="1" applyFill="1" applyBorder="1" applyAlignment="1">
      <alignment horizontal="center" wrapText="1"/>
    </xf>
    <xf numFmtId="0" fontId="7" fillId="0" borderId="13" xfId="5" applyFont="1" applyFill="1" applyBorder="1" applyAlignment="1">
      <alignment horizontal="center"/>
    </xf>
    <xf numFmtId="0" fontId="9" fillId="0" borderId="8" xfId="5" applyFont="1" applyFill="1" applyBorder="1" applyAlignment="1">
      <alignment horizontal="center" vertical="center" wrapText="1"/>
    </xf>
    <xf numFmtId="0" fontId="9" fillId="0" borderId="1" xfId="5" applyFont="1" applyFill="1" applyBorder="1" applyAlignment="1">
      <alignment horizontal="center" vertical="center" wrapText="1"/>
    </xf>
    <xf numFmtId="0" fontId="8" fillId="0" borderId="8" xfId="5" applyFont="1" applyFill="1" applyBorder="1" applyAlignment="1">
      <alignment horizontal="center" vertical="center" wrapText="1"/>
    </xf>
    <xf numFmtId="0" fontId="8" fillId="0" borderId="1" xfId="5" applyFont="1" applyFill="1" applyBorder="1" applyAlignment="1">
      <alignment horizontal="center" vertical="center" wrapText="1"/>
    </xf>
    <xf numFmtId="0" fontId="7" fillId="0" borderId="13"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5" xfId="0" applyFont="1" applyFill="1" applyBorder="1" applyAlignment="1">
      <alignment horizontal="left" wrapText="1"/>
    </xf>
    <xf numFmtId="0" fontId="6" fillId="0" borderId="7" xfId="0" applyFont="1" applyFill="1" applyBorder="1" applyAlignment="1">
      <alignment horizontal="left" wrapText="1"/>
    </xf>
    <xf numFmtId="0" fontId="6" fillId="0" borderId="11" xfId="0" applyFont="1" applyFill="1" applyBorder="1" applyAlignment="1">
      <alignment horizontal="left" wrapText="1"/>
    </xf>
    <xf numFmtId="0" fontId="40" fillId="0" borderId="5" xfId="0" applyFont="1" applyFill="1" applyBorder="1" applyAlignment="1">
      <alignment horizontal="left" wrapText="1"/>
    </xf>
    <xf numFmtId="0" fontId="7" fillId="0" borderId="0" xfId="5" applyFont="1" applyBorder="1" applyAlignment="1">
      <alignment horizontal="left" wrapText="1"/>
    </xf>
    <xf numFmtId="0" fontId="7" fillId="0" borderId="5" xfId="5" applyFont="1" applyBorder="1" applyAlignment="1">
      <alignment horizontal="left" wrapText="1"/>
    </xf>
    <xf numFmtId="0" fontId="6" fillId="0" borderId="7" xfId="5" applyFont="1" applyBorder="1" applyAlignment="1">
      <alignment horizontal="left" wrapText="1"/>
    </xf>
    <xf numFmtId="0" fontId="6" fillId="0" borderId="11" xfId="5" applyFont="1" applyBorder="1" applyAlignment="1">
      <alignment horizontal="left" wrapText="1"/>
    </xf>
    <xf numFmtId="0" fontId="5" fillId="0" borderId="0" xfId="5" applyFont="1" applyAlignment="1">
      <alignment horizontal="left"/>
    </xf>
    <xf numFmtId="0" fontId="41" fillId="0" borderId="0" xfId="5" applyFont="1" applyAlignment="1">
      <alignment horizontal="left" indent="1"/>
    </xf>
    <xf numFmtId="0" fontId="8" fillId="0" borderId="0" xfId="5" applyFont="1" applyAlignment="1">
      <alignment horizontal="left" vertical="center"/>
    </xf>
    <xf numFmtId="0" fontId="7" fillId="0" borderId="0" xfId="5" applyFont="1" applyAlignment="1">
      <alignment horizontal="left" vertical="center"/>
    </xf>
    <xf numFmtId="0" fontId="41" fillId="0" borderId="0" xfId="5" applyFont="1" applyAlignment="1">
      <alignment horizontal="left"/>
    </xf>
    <xf numFmtId="0" fontId="8" fillId="0" borderId="7" xfId="5" applyFont="1" applyBorder="1" applyAlignment="1">
      <alignment horizontal="center" vertical="center" wrapText="1"/>
    </xf>
    <xf numFmtId="0" fontId="8" fillId="0" borderId="0" xfId="5" applyFont="1" applyBorder="1" applyAlignment="1">
      <alignment horizontal="center" vertical="center" wrapText="1"/>
    </xf>
    <xf numFmtId="0" fontId="8" fillId="0" borderId="5" xfId="5" applyFont="1" applyBorder="1" applyAlignment="1">
      <alignment horizontal="center" vertical="center" wrapText="1"/>
    </xf>
    <xf numFmtId="0" fontId="8" fillId="0" borderId="2" xfId="5" applyFont="1" applyBorder="1" applyAlignment="1">
      <alignment horizontal="center" vertical="center" wrapText="1"/>
    </xf>
    <xf numFmtId="0" fontId="8" fillId="0" borderId="4" xfId="5" applyFont="1" applyBorder="1" applyAlignment="1">
      <alignment horizontal="center" vertical="center" wrapText="1"/>
    </xf>
    <xf numFmtId="0" fontId="8" fillId="0" borderId="6" xfId="5" applyFont="1" applyBorder="1" applyAlignment="1">
      <alignment horizontal="center" vertical="center" wrapText="1"/>
    </xf>
    <xf numFmtId="0" fontId="8" fillId="0" borderId="3" xfId="5" applyFont="1" applyBorder="1" applyAlignment="1">
      <alignment horizontal="center" vertical="center" wrapText="1"/>
    </xf>
    <xf numFmtId="0" fontId="9" fillId="0" borderId="1" xfId="5" applyFont="1" applyBorder="1" applyAlignment="1">
      <alignment horizontal="center" vertical="center" wrapText="1"/>
    </xf>
    <xf numFmtId="0" fontId="9" fillId="0" borderId="12" xfId="5" applyFont="1" applyBorder="1" applyAlignment="1">
      <alignment horizontal="center" vertical="center" wrapText="1"/>
    </xf>
    <xf numFmtId="0" fontId="7" fillId="0" borderId="9" xfId="5" applyFont="1" applyBorder="1" applyAlignment="1">
      <alignment horizontal="center" vertical="center" wrapText="1"/>
    </xf>
    <xf numFmtId="0" fontId="7" fillId="0" borderId="13" xfId="5" applyFont="1" applyBorder="1" applyAlignment="1">
      <alignment horizontal="center" vertical="center" wrapText="1"/>
    </xf>
    <xf numFmtId="0" fontId="7" fillId="0" borderId="15" xfId="5" applyFont="1" applyBorder="1" applyAlignment="1">
      <alignment horizontal="center" vertical="center" wrapText="1"/>
    </xf>
    <xf numFmtId="0" fontId="8" fillId="0" borderId="9" xfId="5" applyFont="1" applyBorder="1" applyAlignment="1">
      <alignment horizontal="center" vertical="center" wrapText="1"/>
    </xf>
    <xf numFmtId="0" fontId="8" fillId="0" borderId="13" xfId="5" applyFont="1" applyBorder="1" applyAlignment="1">
      <alignment horizontal="center" vertical="center" wrapText="1"/>
    </xf>
    <xf numFmtId="0" fontId="7" fillId="0" borderId="9" xfId="5" applyFont="1" applyBorder="1" applyAlignment="1">
      <alignment horizontal="center" vertical="center"/>
    </xf>
    <xf numFmtId="0" fontId="7" fillId="0" borderId="13" xfId="5" applyFont="1" applyBorder="1" applyAlignment="1">
      <alignment horizontal="center" vertical="center"/>
    </xf>
    <xf numFmtId="0" fontId="7" fillId="0" borderId="15" xfId="5" applyFont="1" applyBorder="1" applyAlignment="1">
      <alignment horizontal="center" vertical="center"/>
    </xf>
    <xf numFmtId="0" fontId="8" fillId="0" borderId="15" xfId="5" applyFont="1" applyBorder="1" applyAlignment="1">
      <alignment horizontal="center" vertical="center" wrapText="1"/>
    </xf>
    <xf numFmtId="0" fontId="8" fillId="0" borderId="10" xfId="5" applyFont="1" applyBorder="1" applyAlignment="1">
      <alignment horizontal="center" vertical="center" wrapText="1"/>
    </xf>
    <xf numFmtId="0" fontId="41" fillId="0" borderId="0" xfId="5" applyFont="1" applyAlignment="1">
      <alignment horizontal="left" wrapText="1" indent="1"/>
    </xf>
    <xf numFmtId="0" fontId="40" fillId="0" borderId="0" xfId="5" applyNumberFormat="1" applyFont="1" applyBorder="1" applyAlignment="1">
      <alignment horizontal="left" wrapText="1"/>
    </xf>
    <xf numFmtId="0" fontId="40" fillId="0" borderId="5" xfId="5" applyNumberFormat="1" applyFont="1" applyBorder="1" applyAlignment="1">
      <alignment horizontal="left" wrapText="1"/>
    </xf>
    <xf numFmtId="0" fontId="8" fillId="0" borderId="9" xfId="5" applyFont="1" applyBorder="1" applyAlignment="1">
      <alignment horizontal="center"/>
    </xf>
    <xf numFmtId="0" fontId="8" fillId="0" borderId="13" xfId="5" applyFont="1" applyBorder="1" applyAlignment="1">
      <alignment horizontal="center"/>
    </xf>
    <xf numFmtId="0" fontId="9" fillId="0" borderId="3" xfId="5" applyFont="1" applyBorder="1" applyAlignment="1">
      <alignment horizontal="center" vertical="center" wrapText="1"/>
    </xf>
    <xf numFmtId="0" fontId="7" fillId="0" borderId="9" xfId="5" applyFont="1" applyBorder="1" applyAlignment="1">
      <alignment horizontal="center"/>
    </xf>
    <xf numFmtId="0" fontId="7" fillId="0" borderId="13" xfId="5" applyFont="1" applyBorder="1" applyAlignment="1">
      <alignment horizontal="center"/>
    </xf>
    <xf numFmtId="0" fontId="7" fillId="0" borderId="0" xfId="5" applyFont="1" applyAlignment="1">
      <alignment horizontal="left" wrapText="1" indent="1"/>
    </xf>
    <xf numFmtId="0" fontId="9" fillId="0" borderId="3" xfId="5" applyFont="1" applyFill="1" applyBorder="1" applyAlignment="1">
      <alignment horizontal="center" vertical="center" wrapText="1"/>
    </xf>
    <xf numFmtId="0" fontId="9" fillId="0" borderId="12" xfId="5" applyFont="1" applyFill="1" applyBorder="1" applyAlignment="1">
      <alignment horizontal="center" vertical="center" wrapText="1"/>
    </xf>
    <xf numFmtId="0" fontId="8" fillId="0" borderId="3" xfId="5" applyFont="1" applyFill="1" applyBorder="1" applyAlignment="1">
      <alignment horizontal="center" vertical="center" wrapText="1"/>
    </xf>
    <xf numFmtId="0" fontId="8" fillId="0" borderId="12" xfId="5" applyFont="1" applyFill="1" applyBorder="1" applyAlignment="1">
      <alignment horizontal="center" vertical="center" wrapText="1"/>
    </xf>
    <xf numFmtId="0" fontId="40" fillId="0" borderId="0" xfId="5" applyFont="1" applyBorder="1" applyAlignment="1">
      <alignment horizontal="left" wrapText="1"/>
    </xf>
    <xf numFmtId="0" fontId="9" fillId="0" borderId="9" xfId="5" applyFont="1" applyBorder="1" applyAlignment="1">
      <alignment horizontal="center" vertical="center" wrapText="1"/>
    </xf>
    <xf numFmtId="0" fontId="9" fillId="0" borderId="13" xfId="5" applyFont="1" applyBorder="1" applyAlignment="1">
      <alignment horizontal="center" vertical="center" wrapText="1"/>
    </xf>
    <xf numFmtId="0" fontId="7" fillId="0" borderId="0" xfId="0" applyFont="1" applyAlignment="1">
      <alignment horizontal="left" indent="1"/>
    </xf>
    <xf numFmtId="0" fontId="40" fillId="0" borderId="5" xfId="5" applyFont="1" applyBorder="1" applyAlignment="1">
      <alignment horizontal="left" wrapText="1"/>
    </xf>
    <xf numFmtId="0" fontId="6" fillId="0" borderId="0" xfId="5" applyFont="1" applyAlignment="1">
      <alignment horizontal="left"/>
    </xf>
    <xf numFmtId="0" fontId="8" fillId="0" borderId="6" xfId="5" applyFont="1" applyBorder="1" applyAlignment="1">
      <alignment horizontal="center" vertical="center"/>
    </xf>
    <xf numFmtId="0" fontId="6" fillId="0" borderId="0" xfId="5" applyFont="1" applyBorder="1" applyAlignment="1">
      <alignment horizontal="left" wrapText="1"/>
    </xf>
    <xf numFmtId="0" fontId="8" fillId="0" borderId="8" xfId="5" applyFont="1" applyBorder="1" applyAlignment="1">
      <alignment horizontal="center" vertical="center" wrapText="1"/>
    </xf>
    <xf numFmtId="0" fontId="8" fillId="0" borderId="7" xfId="5" applyFont="1" applyBorder="1" applyAlignment="1">
      <alignment horizontal="center" wrapText="1"/>
    </xf>
    <xf numFmtId="0" fontId="7" fillId="0" borderId="0" xfId="5" applyFont="1" applyBorder="1" applyAlignment="1">
      <alignment horizontal="center" wrapText="1"/>
    </xf>
    <xf numFmtId="0" fontId="6" fillId="0" borderId="5" xfId="5" applyFont="1" applyBorder="1" applyAlignment="1">
      <alignment horizontal="left" wrapText="1"/>
    </xf>
    <xf numFmtId="0" fontId="7" fillId="0" borderId="0" xfId="5" applyFont="1" applyBorder="1" applyAlignment="1">
      <alignment horizontal="left" wrapText="1" indent="1"/>
    </xf>
    <xf numFmtId="0" fontId="72" fillId="0" borderId="0" xfId="5" applyFont="1"/>
    <xf numFmtId="0" fontId="72" fillId="0" borderId="5" xfId="5" applyFont="1" applyBorder="1"/>
    <xf numFmtId="0" fontId="14" fillId="0" borderId="0" xfId="5" applyFont="1" applyFill="1" applyBorder="1" applyAlignment="1">
      <alignment horizontal="left" vertical="center" wrapText="1" indent="1"/>
    </xf>
    <xf numFmtId="0" fontId="9" fillId="0" borderId="15" xfId="5" applyFont="1" applyBorder="1" applyAlignment="1">
      <alignment horizontal="center" vertical="center" wrapText="1"/>
    </xf>
    <xf numFmtId="0" fontId="8" fillId="0" borderId="0" xfId="5" applyFont="1" applyFill="1" applyBorder="1" applyAlignment="1"/>
    <xf numFmtId="0" fontId="8" fillId="0" borderId="5" xfId="5" applyFont="1" applyFill="1" applyBorder="1" applyAlignment="1"/>
    <xf numFmtId="0" fontId="40" fillId="0" borderId="0" xfId="5" applyFont="1" applyFill="1" applyBorder="1" applyAlignment="1"/>
    <xf numFmtId="0" fontId="40" fillId="0" borderId="5" xfId="5" applyFont="1" applyFill="1" applyBorder="1" applyAlignment="1"/>
    <xf numFmtId="0" fontId="6" fillId="0" borderId="7" xfId="5" applyFont="1" applyFill="1" applyBorder="1" applyAlignment="1"/>
    <xf numFmtId="0" fontId="6" fillId="0" borderId="11" xfId="5" applyFont="1" applyFill="1" applyBorder="1" applyAlignment="1"/>
    <xf numFmtId="0" fontId="8" fillId="0" borderId="0" xfId="0" applyFont="1" applyAlignment="1">
      <alignment horizontal="left" vertical="center" wrapText="1"/>
    </xf>
    <xf numFmtId="0" fontId="16" fillId="0" borderId="0" xfId="5" applyFont="1" applyAlignment="1">
      <alignment horizontal="left" indent="1"/>
    </xf>
    <xf numFmtId="0" fontId="7" fillId="0" borderId="0" xfId="5" applyFont="1" applyAlignment="1"/>
    <xf numFmtId="0" fontId="8" fillId="0" borderId="0" xfId="5" applyFont="1" applyAlignment="1">
      <alignment wrapText="1"/>
    </xf>
    <xf numFmtId="0" fontId="7" fillId="0" borderId="0" xfId="5" applyFont="1" applyAlignment="1">
      <alignment wrapText="1"/>
    </xf>
    <xf numFmtId="0" fontId="41" fillId="0" borderId="0" xfId="5" applyFont="1" applyAlignment="1">
      <alignment wrapText="1"/>
    </xf>
    <xf numFmtId="0" fontId="17" fillId="0" borderId="0" xfId="5" applyFont="1" applyAlignment="1">
      <alignment horizontal="left" indent="1"/>
    </xf>
    <xf numFmtId="0" fontId="9" fillId="0" borderId="0" xfId="5" applyFont="1" applyAlignment="1">
      <alignment horizontal="left" wrapText="1"/>
    </xf>
    <xf numFmtId="0" fontId="41" fillId="0" borderId="0" xfId="5" applyFont="1" applyAlignment="1">
      <alignment horizontal="left" wrapText="1"/>
    </xf>
    <xf numFmtId="0" fontId="5" fillId="0" borderId="0" xfId="5" applyFont="1" applyAlignment="1">
      <alignment horizontal="left" wrapText="1"/>
    </xf>
    <xf numFmtId="0" fontId="9" fillId="0" borderId="0" xfId="5" applyFont="1" applyAlignment="1">
      <alignment wrapText="1"/>
    </xf>
    <xf numFmtId="0" fontId="7" fillId="0" borderId="0" xfId="5" applyFont="1" applyAlignment="1">
      <alignment horizontal="left" wrapText="1"/>
    </xf>
    <xf numFmtId="0" fontId="6" fillId="0" borderId="0" xfId="5" applyFont="1" applyAlignment="1">
      <alignment horizontal="left" wrapText="1"/>
    </xf>
    <xf numFmtId="0" fontId="8" fillId="0" borderId="9" xfId="5" applyFont="1" applyBorder="1" applyAlignment="1">
      <alignment horizontal="center" vertical="center"/>
    </xf>
    <xf numFmtId="0" fontId="8" fillId="0" borderId="13" xfId="5" applyFont="1" applyBorder="1" applyAlignment="1">
      <alignment horizontal="center" vertical="center"/>
    </xf>
    <xf numFmtId="0" fontId="8" fillId="0" borderId="8" xfId="5" applyFont="1" applyBorder="1" applyAlignment="1">
      <alignment horizontal="center" vertical="center"/>
    </xf>
    <xf numFmtId="0" fontId="8" fillId="2" borderId="0" xfId="5" applyFont="1" applyFill="1" applyBorder="1" applyAlignment="1"/>
    <xf numFmtId="0" fontId="8" fillId="2" borderId="5" xfId="5" applyFont="1" applyFill="1" applyBorder="1" applyAlignment="1"/>
    <xf numFmtId="0" fontId="40" fillId="2" borderId="0" xfId="5" applyFont="1" applyFill="1" applyBorder="1" applyAlignment="1"/>
    <xf numFmtId="0" fontId="40" fillId="2" borderId="5" xfId="5" applyFont="1" applyFill="1" applyBorder="1" applyAlignment="1"/>
    <xf numFmtId="0" fontId="6" fillId="2" borderId="7" xfId="5" applyFont="1" applyFill="1" applyBorder="1" applyAlignment="1"/>
    <xf numFmtId="0" fontId="6" fillId="2" borderId="11" xfId="5" applyFont="1" applyFill="1" applyBorder="1" applyAlignment="1"/>
    <xf numFmtId="0" fontId="93" fillId="0" borderId="0" xfId="5" applyFont="1" applyFill="1" applyBorder="1" applyAlignment="1">
      <alignment horizontal="left" vertical="center" wrapText="1" indent="1"/>
    </xf>
    <xf numFmtId="0" fontId="94" fillId="0" borderId="0" xfId="5" applyFont="1" applyFill="1" applyBorder="1" applyAlignment="1">
      <alignment horizontal="left" vertical="top" wrapText="1" indent="1"/>
    </xf>
    <xf numFmtId="0" fontId="9" fillId="0" borderId="5" xfId="0" applyFont="1" applyFill="1" applyBorder="1" applyAlignment="1">
      <alignment horizontal="left" wrapText="1" indent="1"/>
    </xf>
    <xf numFmtId="0" fontId="9" fillId="0" borderId="0" xfId="0" applyNumberFormat="1" applyFont="1" applyFill="1" applyBorder="1" applyAlignment="1">
      <alignment horizontal="left" vertical="center" wrapText="1"/>
    </xf>
    <xf numFmtId="0" fontId="9" fillId="0" borderId="5" xfId="0" applyNumberFormat="1" applyFont="1" applyFill="1" applyBorder="1" applyAlignment="1">
      <alignment horizontal="left" vertical="center" wrapText="1"/>
    </xf>
    <xf numFmtId="0" fontId="41" fillId="0" borderId="0" xfId="0" applyFont="1" applyFill="1" applyBorder="1" applyAlignment="1">
      <alignment horizontal="left" wrapText="1"/>
    </xf>
    <xf numFmtId="0" fontId="41" fillId="0" borderId="5" xfId="0" applyFont="1" applyFill="1" applyBorder="1" applyAlignment="1">
      <alignment horizontal="left" wrapText="1"/>
    </xf>
    <xf numFmtId="0" fontId="41" fillId="0" borderId="5" xfId="0" applyFont="1" applyFill="1" applyBorder="1" applyAlignment="1">
      <alignment horizontal="left" wrapText="1" indent="1"/>
    </xf>
    <xf numFmtId="0" fontId="8" fillId="0" borderId="0" xfId="0" applyFont="1" applyFill="1" applyBorder="1" applyAlignment="1">
      <alignment wrapText="1"/>
    </xf>
    <xf numFmtId="0" fontId="8" fillId="0" borderId="5" xfId="0" applyFont="1" applyFill="1" applyBorder="1" applyAlignment="1">
      <alignment wrapText="1"/>
    </xf>
    <xf numFmtId="0" fontId="5" fillId="0" borderId="0" xfId="0" applyFont="1" applyFill="1" applyBorder="1" applyAlignment="1">
      <alignment wrapText="1"/>
    </xf>
    <xf numFmtId="0" fontId="5" fillId="0" borderId="5" xfId="0" applyFont="1" applyFill="1" applyBorder="1" applyAlignment="1">
      <alignment wrapText="1"/>
    </xf>
    <xf numFmtId="0" fontId="56" fillId="0" borderId="0" xfId="0" applyFont="1" applyFill="1" applyBorder="1" applyAlignment="1">
      <alignment horizontal="left" wrapText="1"/>
    </xf>
    <xf numFmtId="0" fontId="56" fillId="0" borderId="5" xfId="0" applyFont="1" applyFill="1" applyBorder="1" applyAlignment="1">
      <alignment horizontal="left" wrapText="1"/>
    </xf>
    <xf numFmtId="0" fontId="41" fillId="0" borderId="0" xfId="0" applyFont="1" applyFill="1" applyBorder="1" applyAlignment="1">
      <alignment wrapText="1"/>
    </xf>
    <xf numFmtId="0" fontId="41" fillId="0" borderId="5" xfId="0" applyFont="1" applyFill="1" applyBorder="1" applyAlignment="1">
      <alignment wrapText="1"/>
    </xf>
    <xf numFmtId="0" fontId="8" fillId="0" borderId="7" xfId="0" applyFont="1" applyFill="1" applyBorder="1" applyAlignment="1">
      <alignment horizontal="center" wrapText="1"/>
    </xf>
    <xf numFmtId="0" fontId="6" fillId="0" borderId="0" xfId="0" applyFont="1" applyFill="1" applyBorder="1" applyAlignment="1">
      <alignment wrapText="1"/>
    </xf>
    <xf numFmtId="0" fontId="6" fillId="0" borderId="5" xfId="0" applyFont="1" applyFill="1" applyBorder="1" applyAlignment="1">
      <alignment wrapText="1"/>
    </xf>
    <xf numFmtId="0" fontId="40" fillId="0" borderId="0" xfId="0" applyFont="1" applyFill="1" applyBorder="1" applyAlignment="1">
      <alignment horizontal="left" vertical="center" wrapText="1"/>
    </xf>
    <xf numFmtId="0" fontId="40" fillId="0" borderId="5" xfId="0" applyFont="1" applyFill="1" applyBorder="1" applyAlignment="1">
      <alignment horizontal="left" vertical="center" wrapText="1"/>
    </xf>
    <xf numFmtId="0" fontId="7" fillId="0" borderId="0" xfId="0" applyFont="1" applyFill="1" applyBorder="1" applyAlignment="1">
      <alignment horizontal="left" wrapText="1"/>
    </xf>
    <xf numFmtId="0" fontId="7" fillId="0" borderId="5" xfId="0" applyFont="1" applyFill="1" applyBorder="1" applyAlignment="1">
      <alignment horizontal="left"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9" xfId="0" applyFont="1" applyFill="1" applyBorder="1" applyAlignment="1">
      <alignment horizontal="center" vertical="center"/>
    </xf>
    <xf numFmtId="0" fontId="8" fillId="0" borderId="13" xfId="0" applyFont="1" applyFill="1" applyBorder="1" applyAlignment="1">
      <alignment horizontal="center" vertical="center"/>
    </xf>
    <xf numFmtId="0" fontId="9" fillId="0" borderId="0" xfId="0" applyFont="1" applyFill="1" applyBorder="1" applyAlignment="1">
      <alignment horizontal="left" wrapText="1"/>
    </xf>
    <xf numFmtId="0" fontId="9" fillId="0" borderId="5" xfId="0" applyFont="1" applyFill="1" applyBorder="1" applyAlignment="1">
      <alignment horizontal="left" wrapText="1"/>
    </xf>
    <xf numFmtId="0" fontId="41" fillId="0" borderId="0" xfId="0" applyFont="1" applyFill="1" applyAlignment="1">
      <alignment horizontal="left" wrapText="1"/>
    </xf>
    <xf numFmtId="0" fontId="9" fillId="0" borderId="0" xfId="0" applyFont="1" applyFill="1" applyAlignment="1">
      <alignment horizontal="left" wrapText="1"/>
    </xf>
    <xf numFmtId="0" fontId="9" fillId="0" borderId="0" xfId="0" applyNumberFormat="1" applyFont="1" applyFill="1" applyBorder="1" applyAlignment="1">
      <alignment horizontal="left" wrapText="1" indent="1"/>
    </xf>
    <xf numFmtId="0" fontId="9" fillId="0" borderId="5" xfId="0" applyNumberFormat="1" applyFont="1" applyFill="1" applyBorder="1" applyAlignment="1">
      <alignment horizontal="left" wrapText="1" indent="1"/>
    </xf>
    <xf numFmtId="0" fontId="9" fillId="0" borderId="0" xfId="0" applyFont="1" applyFill="1" applyBorder="1" applyAlignment="1">
      <alignment horizontal="left" vertical="top" wrapText="1"/>
    </xf>
    <xf numFmtId="0" fontId="9" fillId="0" borderId="5" xfId="0" applyFont="1" applyFill="1" applyBorder="1" applyAlignment="1">
      <alignment horizontal="left" vertical="top" wrapText="1"/>
    </xf>
    <xf numFmtId="0" fontId="5" fillId="0" borderId="0" xfId="0" applyFont="1" applyFill="1" applyBorder="1" applyAlignment="1">
      <alignment horizontal="left" wrapText="1"/>
    </xf>
    <xf numFmtId="0" fontId="5" fillId="0" borderId="5" xfId="0" applyFont="1" applyFill="1" applyBorder="1" applyAlignment="1">
      <alignment horizontal="left" wrapText="1"/>
    </xf>
    <xf numFmtId="0" fontId="56" fillId="0" borderId="0" xfId="0" applyFont="1" applyFill="1" applyBorder="1" applyAlignment="1">
      <alignment horizontal="left" vertical="top" wrapText="1"/>
    </xf>
    <xf numFmtId="0" fontId="56" fillId="0" borderId="5" xfId="0" applyFont="1" applyFill="1" applyBorder="1" applyAlignment="1">
      <alignment horizontal="left" vertical="top" wrapText="1"/>
    </xf>
    <xf numFmtId="0" fontId="41" fillId="0" borderId="0" xfId="0" applyFont="1" applyFill="1" applyBorder="1" applyAlignment="1">
      <alignment horizontal="left" vertical="center" wrapText="1"/>
    </xf>
    <xf numFmtId="0" fontId="41" fillId="0" borderId="5" xfId="0" applyFont="1" applyFill="1" applyBorder="1" applyAlignment="1">
      <alignment horizontal="left" vertical="center" wrapText="1"/>
    </xf>
    <xf numFmtId="0" fontId="41" fillId="0" borderId="0" xfId="0" applyNumberFormat="1" applyFont="1" applyFill="1" applyBorder="1" applyAlignment="1">
      <alignment horizontal="left" wrapText="1"/>
    </xf>
    <xf numFmtId="0" fontId="41" fillId="0" borderId="5" xfId="0" applyNumberFormat="1" applyFont="1" applyFill="1" applyBorder="1" applyAlignment="1">
      <alignment horizontal="left" wrapText="1"/>
    </xf>
    <xf numFmtId="0" fontId="9" fillId="0" borderId="0" xfId="0" applyFont="1" applyFill="1" applyBorder="1" applyAlignment="1">
      <alignment vertical="center" wrapText="1"/>
    </xf>
    <xf numFmtId="0" fontId="9" fillId="0" borderId="5" xfId="0" applyFont="1" applyFill="1" applyBorder="1" applyAlignment="1">
      <alignment vertical="center" wrapText="1"/>
    </xf>
    <xf numFmtId="0" fontId="41" fillId="0" borderId="0" xfId="0" applyNumberFormat="1" applyFont="1" applyFill="1" applyBorder="1" applyAlignment="1">
      <alignment horizontal="left" vertical="center" wrapText="1"/>
    </xf>
    <xf numFmtId="0" fontId="41" fillId="0" borderId="5" xfId="0" applyNumberFormat="1" applyFont="1" applyFill="1" applyBorder="1" applyAlignment="1">
      <alignment horizontal="left" vertical="center" wrapText="1"/>
    </xf>
    <xf numFmtId="0" fontId="41" fillId="0" borderId="0" xfId="0" applyFont="1" applyFill="1" applyBorder="1" applyAlignment="1"/>
    <xf numFmtId="0" fontId="41" fillId="0" borderId="5" xfId="0" applyFont="1" applyFill="1" applyBorder="1" applyAlignment="1"/>
    <xf numFmtId="0" fontId="5" fillId="0" borderId="0" xfId="0" applyFont="1" applyFill="1" applyBorder="1" applyAlignment="1">
      <alignment horizontal="left"/>
    </xf>
    <xf numFmtId="0" fontId="41" fillId="0" borderId="0" xfId="0" applyFont="1" applyFill="1" applyBorder="1" applyAlignment="1">
      <alignment horizontal="left"/>
    </xf>
    <xf numFmtId="0" fontId="41" fillId="0" borderId="5" xfId="0" applyFont="1" applyFill="1" applyBorder="1" applyAlignment="1">
      <alignment horizontal="left"/>
    </xf>
    <xf numFmtId="0" fontId="9" fillId="0" borderId="0" xfId="0" applyFont="1" applyFill="1" applyAlignment="1">
      <alignment horizontal="center" vertical="center"/>
    </xf>
    <xf numFmtId="0" fontId="7" fillId="0" borderId="0" xfId="0" applyFont="1" applyBorder="1" applyAlignment="1">
      <alignment horizontal="left" indent="1"/>
    </xf>
    <xf numFmtId="0" fontId="8" fillId="0" borderId="4" xfId="5" applyFont="1" applyBorder="1" applyAlignment="1">
      <alignment horizontal="center" vertical="center"/>
    </xf>
    <xf numFmtId="0" fontId="7" fillId="0" borderId="10" xfId="5" applyFont="1" applyBorder="1" applyAlignment="1">
      <alignment horizontal="left" wrapText="1"/>
    </xf>
    <xf numFmtId="0" fontId="8" fillId="2" borderId="9" xfId="5" applyFont="1" applyFill="1" applyBorder="1" applyAlignment="1">
      <alignment horizontal="center" vertical="center"/>
    </xf>
    <xf numFmtId="0" fontId="8" fillId="2" borderId="13" xfId="5" applyFont="1" applyFill="1" applyBorder="1" applyAlignment="1">
      <alignment horizontal="center" vertical="center"/>
    </xf>
    <xf numFmtId="0" fontId="40" fillId="0" borderId="0" xfId="5" applyFont="1" applyBorder="1" applyAlignment="1">
      <alignment horizontal="left" vertical="center" wrapText="1"/>
    </xf>
    <xf numFmtId="0" fontId="40" fillId="0" borderId="5" xfId="5" applyFont="1" applyBorder="1" applyAlignment="1">
      <alignment horizontal="left" vertical="center" wrapText="1"/>
    </xf>
    <xf numFmtId="0" fontId="8" fillId="0" borderId="10" xfId="5" applyFont="1" applyFill="1" applyBorder="1" applyAlignment="1">
      <alignment horizontal="center" vertical="center" wrapText="1"/>
    </xf>
    <xf numFmtId="0" fontId="16" fillId="0" borderId="8" xfId="5" applyFont="1" applyFill="1" applyBorder="1" applyAlignment="1">
      <alignment horizontal="center" vertical="center" wrapText="1"/>
    </xf>
    <xf numFmtId="0" fontId="17" fillId="0" borderId="8" xfId="5" applyFont="1" applyFill="1" applyBorder="1" applyAlignment="1">
      <alignment horizontal="center" vertical="center" wrapText="1"/>
    </xf>
    <xf numFmtId="0" fontId="16" fillId="0" borderId="9" xfId="5" applyFont="1" applyFill="1" applyBorder="1" applyAlignment="1">
      <alignment horizontal="center" vertical="center" wrapText="1"/>
    </xf>
    <xf numFmtId="0" fontId="16" fillId="0" borderId="13" xfId="5" applyFont="1" applyFill="1" applyBorder="1" applyAlignment="1">
      <alignment horizontal="center" vertical="center" wrapText="1"/>
    </xf>
    <xf numFmtId="0" fontId="16" fillId="0" borderId="7" xfId="5" applyFont="1" applyFill="1" applyBorder="1" applyAlignment="1">
      <alignment horizontal="center" vertical="center" wrapText="1"/>
    </xf>
    <xf numFmtId="0" fontId="8" fillId="0" borderId="0" xfId="5" applyFont="1" applyFill="1" applyAlignment="1">
      <alignment horizontal="left" indent="1"/>
    </xf>
    <xf numFmtId="0" fontId="8" fillId="0" borderId="0" xfId="5" applyFont="1" applyFill="1" applyBorder="1" applyAlignment="1">
      <alignment horizontal="left" wrapText="1"/>
    </xf>
    <xf numFmtId="0" fontId="7" fillId="0" borderId="0" xfId="5" applyFont="1" applyFill="1" applyAlignment="1">
      <alignment horizontal="left" indent="1"/>
    </xf>
    <xf numFmtId="0" fontId="16" fillId="0" borderId="2" xfId="5" applyFont="1" applyFill="1" applyBorder="1" applyAlignment="1">
      <alignment horizontal="center" vertical="center" wrapText="1"/>
    </xf>
    <xf numFmtId="0" fontId="16" fillId="0" borderId="4" xfId="5" applyFont="1" applyFill="1" applyBorder="1" applyAlignment="1">
      <alignment horizontal="center" vertical="center" wrapText="1"/>
    </xf>
    <xf numFmtId="0" fontId="16" fillId="0" borderId="6" xfId="5" applyFont="1" applyFill="1" applyBorder="1" applyAlignment="1">
      <alignment horizontal="center" vertical="center" wrapText="1"/>
    </xf>
    <xf numFmtId="0" fontId="8" fillId="0" borderId="5" xfId="5" applyFont="1" applyFill="1" applyBorder="1" applyAlignment="1">
      <alignment horizontal="left" wrapText="1"/>
    </xf>
    <xf numFmtId="0" fontId="40" fillId="0" borderId="0" xfId="5" applyFont="1" applyFill="1" applyBorder="1" applyAlignment="1">
      <alignment horizontal="left" wrapText="1"/>
    </xf>
    <xf numFmtId="0" fontId="6" fillId="0" borderId="7" xfId="5" applyFont="1" applyFill="1" applyBorder="1" applyAlignment="1">
      <alignment horizontal="left" wrapText="1"/>
    </xf>
    <xf numFmtId="0" fontId="8" fillId="0" borderId="2" xfId="5" applyFont="1" applyBorder="1" applyAlignment="1">
      <alignment horizontal="center" vertical="center"/>
    </xf>
    <xf numFmtId="0" fontId="8" fillId="0" borderId="7" xfId="5" applyFont="1" applyBorder="1" applyAlignment="1">
      <alignment horizontal="center" vertical="center"/>
    </xf>
    <xf numFmtId="0" fontId="6" fillId="0" borderId="7" xfId="5" applyFont="1" applyBorder="1" applyAlignment="1">
      <alignment horizontal="left" vertical="center" wrapText="1"/>
    </xf>
    <xf numFmtId="0" fontId="7" fillId="0" borderId="10" xfId="5" applyFont="1" applyBorder="1" applyAlignment="1">
      <alignment horizontal="left"/>
    </xf>
    <xf numFmtId="0" fontId="16" fillId="0" borderId="9" xfId="5" applyFont="1" applyBorder="1" applyAlignment="1">
      <alignment horizontal="center" vertical="center" wrapText="1"/>
    </xf>
    <xf numFmtId="0" fontId="16" fillId="0" borderId="13" xfId="5" applyFont="1" applyBorder="1" applyAlignment="1">
      <alignment horizontal="center" vertical="center" wrapText="1"/>
    </xf>
    <xf numFmtId="0" fontId="16" fillId="0" borderId="2" xfId="5" applyFont="1" applyBorder="1" applyAlignment="1">
      <alignment horizontal="center" vertical="center" wrapText="1"/>
    </xf>
    <xf numFmtId="0" fontId="16" fillId="0" borderId="11" xfId="5" applyFont="1" applyBorder="1" applyAlignment="1">
      <alignment horizontal="center" vertical="center" wrapText="1"/>
    </xf>
    <xf numFmtId="0" fontId="16" fillId="0" borderId="4" xfId="5" applyFont="1" applyBorder="1" applyAlignment="1">
      <alignment horizontal="center" vertical="center" wrapText="1"/>
    </xf>
    <xf numFmtId="0" fontId="16" fillId="0" borderId="5" xfId="5" applyFont="1" applyBorder="1" applyAlignment="1">
      <alignment horizontal="center" vertical="center" wrapText="1"/>
    </xf>
    <xf numFmtId="0" fontId="16" fillId="0" borderId="6" xfId="5" applyFont="1" applyBorder="1" applyAlignment="1">
      <alignment horizontal="center" vertical="center" wrapText="1"/>
    </xf>
    <xf numFmtId="0" fontId="16" fillId="0" borderId="14" xfId="5" applyFont="1" applyBorder="1" applyAlignment="1">
      <alignment horizontal="center" vertical="center" wrapText="1"/>
    </xf>
    <xf numFmtId="0" fontId="16" fillId="0" borderId="7" xfId="5" applyFont="1" applyBorder="1" applyAlignment="1">
      <alignment horizontal="center" vertical="center" wrapText="1"/>
    </xf>
    <xf numFmtId="0" fontId="57" fillId="0" borderId="12" xfId="5" applyFont="1" applyBorder="1" applyAlignment="1">
      <alignment horizontal="center" vertical="center" wrapText="1"/>
    </xf>
    <xf numFmtId="0" fontId="57" fillId="0" borderId="2" xfId="5" applyFont="1" applyBorder="1" applyAlignment="1">
      <alignment horizontal="center" vertical="center" wrapText="1"/>
    </xf>
    <xf numFmtId="0" fontId="57" fillId="0" borderId="7" xfId="5" applyFont="1" applyBorder="1" applyAlignment="1">
      <alignment horizontal="center" vertical="center" wrapText="1"/>
    </xf>
    <xf numFmtId="0" fontId="57" fillId="0" borderId="4" xfId="5" applyFont="1" applyBorder="1" applyAlignment="1">
      <alignment horizontal="center" vertical="center" wrapText="1"/>
    </xf>
    <xf numFmtId="0" fontId="57" fillId="0" borderId="0" xfId="5" applyFont="1" applyBorder="1" applyAlignment="1">
      <alignment horizontal="center" vertical="center" wrapText="1"/>
    </xf>
    <xf numFmtId="0" fontId="57" fillId="0" borderId="6" xfId="5" applyFont="1" applyBorder="1" applyAlignment="1">
      <alignment horizontal="center" vertical="center" wrapText="1"/>
    </xf>
    <xf numFmtId="0" fontId="57" fillId="0" borderId="10" xfId="5" applyFont="1" applyBorder="1" applyAlignment="1">
      <alignment horizontal="center" vertical="center" wrapText="1"/>
    </xf>
    <xf numFmtId="0" fontId="57" fillId="0" borderId="11" xfId="5" applyFont="1" applyBorder="1" applyAlignment="1">
      <alignment horizontal="center" vertical="center" wrapText="1"/>
    </xf>
    <xf numFmtId="0" fontId="57" fillId="0" borderId="14" xfId="5" applyFont="1" applyBorder="1" applyAlignment="1">
      <alignment horizontal="center" vertical="center" wrapText="1"/>
    </xf>
    <xf numFmtId="0" fontId="9" fillId="0" borderId="2" xfId="5" applyFont="1" applyBorder="1" applyAlignment="1">
      <alignment horizontal="center" vertical="center" wrapText="1"/>
    </xf>
    <xf numFmtId="0" fontId="9" fillId="0" borderId="6" xfId="5" applyFont="1" applyBorder="1" applyAlignment="1">
      <alignment horizontal="center" vertical="center" wrapText="1"/>
    </xf>
    <xf numFmtId="0" fontId="7" fillId="0" borderId="0" xfId="5" applyFont="1" applyFill="1" applyBorder="1" applyAlignment="1">
      <alignment horizontal="left" wrapText="1"/>
    </xf>
    <xf numFmtId="0" fontId="9" fillId="0" borderId="11" xfId="5" applyFont="1" applyFill="1" applyBorder="1" applyAlignment="1">
      <alignment horizontal="center" vertical="center" wrapText="1"/>
    </xf>
    <xf numFmtId="0" fontId="9" fillId="0" borderId="6" xfId="5" applyFont="1" applyFill="1" applyBorder="1" applyAlignment="1">
      <alignment horizontal="center" vertical="center" wrapText="1"/>
    </xf>
    <xf numFmtId="0" fontId="9" fillId="0" borderId="10" xfId="5" applyFont="1" applyFill="1" applyBorder="1" applyAlignment="1">
      <alignment horizontal="center" vertical="center" wrapText="1"/>
    </xf>
    <xf numFmtId="0" fontId="9" fillId="0" borderId="14" xfId="5" applyFont="1" applyFill="1" applyBorder="1" applyAlignment="1">
      <alignment horizontal="center" vertical="center" wrapText="1"/>
    </xf>
    <xf numFmtId="0" fontId="8" fillId="0" borderId="6" xfId="5" applyFont="1" applyFill="1" applyBorder="1" applyAlignment="1">
      <alignment horizontal="center" wrapText="1"/>
    </xf>
    <xf numFmtId="0" fontId="8" fillId="0" borderId="10" xfId="5" applyFont="1" applyFill="1" applyBorder="1" applyAlignment="1">
      <alignment horizontal="center" wrapText="1"/>
    </xf>
    <xf numFmtId="0" fontId="8" fillId="0" borderId="2" xfId="5" applyFont="1" applyFill="1" applyBorder="1" applyAlignment="1">
      <alignment horizontal="center" vertical="center" wrapText="1"/>
    </xf>
    <xf numFmtId="0" fontId="8" fillId="0" borderId="6" xfId="5" applyFont="1" applyFill="1" applyBorder="1" applyAlignment="1">
      <alignment horizontal="center" vertical="center" wrapText="1"/>
    </xf>
    <xf numFmtId="0" fontId="8" fillId="0" borderId="9" xfId="5" applyFont="1" applyFill="1" applyBorder="1" applyAlignment="1">
      <alignment horizontal="center" vertical="center" wrapText="1"/>
    </xf>
    <xf numFmtId="0" fontId="8" fillId="0" borderId="15" xfId="5" applyFont="1" applyFill="1" applyBorder="1" applyAlignment="1">
      <alignment horizontal="center" vertical="center" wrapText="1"/>
    </xf>
    <xf numFmtId="0" fontId="9" fillId="0" borderId="4" xfId="5" applyFont="1" applyBorder="1" applyAlignment="1">
      <alignment horizontal="center" vertical="center" wrapText="1"/>
    </xf>
    <xf numFmtId="0" fontId="8" fillId="0" borderId="9" xfId="5" applyFont="1" applyFill="1" applyBorder="1" applyAlignment="1">
      <alignment horizontal="center" vertical="top" wrapText="1"/>
    </xf>
    <xf numFmtId="0" fontId="8" fillId="0" borderId="13" xfId="5" applyFont="1" applyFill="1" applyBorder="1" applyAlignment="1">
      <alignment horizontal="center" vertical="top" wrapText="1"/>
    </xf>
    <xf numFmtId="0" fontId="9" fillId="0" borderId="8" xfId="5" applyFont="1" applyBorder="1" applyAlignment="1">
      <alignment horizontal="center" vertical="center" wrapText="1"/>
    </xf>
    <xf numFmtId="0" fontId="8" fillId="0" borderId="9" xfId="5" applyFont="1" applyBorder="1" applyAlignment="1">
      <alignment horizontal="center" vertical="top" wrapText="1"/>
    </xf>
    <xf numFmtId="0" fontId="8" fillId="0" borderId="13" xfId="5" applyFont="1" applyBorder="1" applyAlignment="1">
      <alignment horizontal="center" vertical="top" wrapText="1"/>
    </xf>
    <xf numFmtId="0" fontId="41" fillId="0" borderId="0" xfId="5" applyFont="1" applyFill="1" applyAlignment="1">
      <alignment horizontal="left" indent="1"/>
    </xf>
    <xf numFmtId="0" fontId="8" fillId="0" borderId="8" xfId="5" applyFont="1" applyBorder="1" applyAlignment="1">
      <alignment horizontal="center" wrapText="1"/>
    </xf>
    <xf numFmtId="168" fontId="8" fillId="0" borderId="0" xfId="0" applyNumberFormat="1" applyFont="1" applyFill="1" applyBorder="1" applyAlignment="1">
      <alignment horizontal="left" vertical="center" wrapText="1"/>
    </xf>
    <xf numFmtId="168" fontId="8" fillId="0" borderId="5" xfId="0" applyNumberFormat="1" applyFont="1" applyFill="1" applyBorder="1" applyAlignment="1">
      <alignment horizontal="left" vertical="center" wrapText="1"/>
    </xf>
    <xf numFmtId="0" fontId="7" fillId="0" borderId="0" xfId="0" applyNumberFormat="1" applyFont="1" applyFill="1" applyBorder="1" applyAlignment="1">
      <alignment horizontal="left" vertical="center" wrapText="1"/>
    </xf>
    <xf numFmtId="0" fontId="7" fillId="0" borderId="5" xfId="0" applyNumberFormat="1" applyFont="1" applyFill="1" applyBorder="1" applyAlignment="1">
      <alignment horizontal="left" vertical="center" wrapText="1"/>
    </xf>
    <xf numFmtId="0" fontId="7" fillId="0" borderId="0" xfId="0" applyFont="1" applyFill="1" applyBorder="1" applyAlignment="1">
      <alignment horizontal="center" vertical="center" wrapText="1"/>
    </xf>
    <xf numFmtId="168" fontId="6" fillId="0" borderId="0" xfId="0" applyNumberFormat="1" applyFont="1" applyFill="1" applyBorder="1" applyAlignment="1">
      <alignment horizontal="left" vertical="center" wrapText="1"/>
    </xf>
    <xf numFmtId="168" fontId="6" fillId="0" borderId="5" xfId="0" applyNumberFormat="1" applyFont="1" applyFill="1" applyBorder="1" applyAlignment="1">
      <alignment horizontal="left" vertical="center" wrapText="1"/>
    </xf>
    <xf numFmtId="168" fontId="6" fillId="0" borderId="7" xfId="0" applyNumberFormat="1" applyFont="1" applyFill="1" applyBorder="1" applyAlignment="1">
      <alignment horizontal="left" vertical="center" wrapText="1"/>
    </xf>
    <xf numFmtId="168" fontId="6" fillId="0" borderId="11" xfId="0" applyNumberFormat="1" applyFont="1" applyFill="1" applyBorder="1" applyAlignment="1">
      <alignment horizontal="left" vertical="center" wrapText="1"/>
    </xf>
    <xf numFmtId="0" fontId="8" fillId="0" borderId="0" xfId="0" applyFont="1" applyFill="1" applyAlignment="1">
      <alignment horizontal="left" indent="1"/>
    </xf>
    <xf numFmtId="0" fontId="7" fillId="0" borderId="0" xfId="0" applyFont="1" applyFill="1" applyAlignment="1">
      <alignment horizontal="left" indent="1"/>
    </xf>
    <xf numFmtId="164" fontId="7" fillId="0" borderId="0" xfId="0" applyNumberFormat="1" applyFont="1" applyFill="1" applyBorder="1" applyAlignment="1">
      <alignment horizontal="center" vertical="center" wrapText="1"/>
    </xf>
    <xf numFmtId="164" fontId="6" fillId="0" borderId="0" xfId="0" applyNumberFormat="1" applyFont="1" applyFill="1" applyBorder="1" applyAlignment="1">
      <alignment horizontal="left" vertical="center" wrapText="1"/>
    </xf>
    <xf numFmtId="164" fontId="6" fillId="0" borderId="5" xfId="0" applyNumberFormat="1" applyFont="1" applyFill="1" applyBorder="1" applyAlignment="1">
      <alignment horizontal="left" vertical="center" wrapText="1"/>
    </xf>
    <xf numFmtId="164" fontId="8" fillId="0" borderId="0" xfId="0" applyNumberFormat="1" applyFont="1" applyFill="1" applyBorder="1" applyAlignment="1">
      <alignment horizontal="center" vertical="center" wrapText="1"/>
    </xf>
    <xf numFmtId="164" fontId="7" fillId="0" borderId="0" xfId="0" applyNumberFormat="1"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5" xfId="0" applyFont="1" applyFill="1" applyBorder="1" applyAlignment="1">
      <alignment horizontal="left" vertical="center" wrapText="1"/>
    </xf>
    <xf numFmtId="0" fontId="40" fillId="0" borderId="0" xfId="0" applyNumberFormat="1" applyFont="1" applyFill="1" applyBorder="1" applyAlignment="1">
      <alignment horizontal="left" vertical="center" wrapText="1"/>
    </xf>
    <xf numFmtId="0" fontId="40" fillId="0" borderId="5" xfId="0" applyNumberFormat="1" applyFont="1" applyFill="1" applyBorder="1" applyAlignment="1">
      <alignment horizontal="left" vertical="center" wrapText="1"/>
    </xf>
    <xf numFmtId="0" fontId="7" fillId="0" borderId="0" xfId="5" applyFont="1" applyAlignment="1">
      <alignment horizontal="left" vertical="top" wrapText="1" indent="1"/>
    </xf>
    <xf numFmtId="0" fontId="7" fillId="0" borderId="0" xfId="5" applyFont="1" applyBorder="1" applyAlignment="1">
      <alignment horizontal="left" vertical="top" wrapText="1" indent="1"/>
    </xf>
    <xf numFmtId="0" fontId="8" fillId="0" borderId="0" xfId="0" applyFont="1" applyBorder="1" applyAlignment="1">
      <alignment horizontal="left" indent="1"/>
    </xf>
    <xf numFmtId="0" fontId="8" fillId="0" borderId="3" xfId="0" applyFont="1" applyBorder="1" applyAlignment="1">
      <alignment wrapText="1"/>
    </xf>
    <xf numFmtId="0" fontId="6" fillId="0" borderId="3" xfId="0" applyFont="1" applyBorder="1" applyAlignment="1">
      <alignment wrapText="1"/>
    </xf>
    <xf numFmtId="0" fontId="40" fillId="0" borderId="0" xfId="0" applyNumberFormat="1" applyFont="1" applyBorder="1" applyAlignment="1">
      <alignment vertical="center" wrapText="1"/>
    </xf>
    <xf numFmtId="0" fontId="6" fillId="0" borderId="0" xfId="0" applyFont="1" applyAlignment="1">
      <alignment horizontal="left" vertical="center"/>
    </xf>
    <xf numFmtId="0" fontId="7" fillId="2" borderId="0" xfId="0" applyFont="1" applyFill="1" applyAlignment="1">
      <alignment horizontal="left" vertical="center" indent="1"/>
    </xf>
    <xf numFmtId="0" fontId="9" fillId="0" borderId="14" xfId="0" applyFont="1" applyBorder="1" applyAlignment="1">
      <alignment horizontal="center" vertical="center" wrapText="1"/>
    </xf>
    <xf numFmtId="0" fontId="5" fillId="0" borderId="7" xfId="0" applyFont="1" applyBorder="1" applyAlignment="1">
      <alignment horizontal="left" wrapText="1"/>
    </xf>
    <xf numFmtId="0" fontId="56" fillId="0" borderId="0" xfId="0" applyNumberFormat="1" applyFont="1" applyBorder="1" applyAlignment="1">
      <alignment horizontal="left" wrapText="1"/>
    </xf>
    <xf numFmtId="0" fontId="5" fillId="0" borderId="0" xfId="0" applyNumberFormat="1" applyFont="1" applyBorder="1" applyAlignment="1">
      <alignment horizontal="left" wrapText="1"/>
    </xf>
    <xf numFmtId="0" fontId="8" fillId="0" borderId="0" xfId="0" applyFont="1" applyAlignment="1">
      <alignment horizontal="left" indent="1"/>
    </xf>
    <xf numFmtId="0" fontId="9" fillId="0" borderId="9" xfId="0" applyFont="1" applyBorder="1" applyAlignment="1">
      <alignment horizontal="center" wrapText="1"/>
    </xf>
    <xf numFmtId="0" fontId="9" fillId="0" borderId="13" xfId="0" applyFont="1" applyBorder="1" applyAlignment="1">
      <alignment horizontal="center" wrapText="1"/>
    </xf>
    <xf numFmtId="0" fontId="9" fillId="0" borderId="7" xfId="0" applyFont="1" applyBorder="1" applyAlignment="1">
      <alignment horizontal="center" wrapText="1"/>
    </xf>
    <xf numFmtId="0" fontId="6" fillId="0" borderId="0" xfId="5" applyFont="1" applyFill="1" applyBorder="1" applyAlignment="1">
      <alignment horizontal="left" wrapText="1"/>
    </xf>
    <xf numFmtId="0" fontId="8" fillId="0" borderId="11" xfId="5" applyFont="1" applyFill="1" applyBorder="1" applyAlignment="1">
      <alignment horizontal="center" vertical="center" wrapText="1"/>
    </xf>
    <xf numFmtId="0" fontId="8" fillId="0" borderId="14" xfId="5" applyFont="1" applyFill="1" applyBorder="1" applyAlignment="1">
      <alignment horizontal="center" vertical="center" wrapText="1"/>
    </xf>
    <xf numFmtId="0" fontId="8" fillId="0" borderId="9" xfId="5" applyFont="1" applyFill="1" applyBorder="1" applyAlignment="1">
      <alignment horizontal="center" vertical="center"/>
    </xf>
    <xf numFmtId="0" fontId="8" fillId="0" borderId="13" xfId="5" applyFont="1" applyFill="1" applyBorder="1" applyAlignment="1">
      <alignment horizontal="center" vertical="center"/>
    </xf>
    <xf numFmtId="0" fontId="8" fillId="0" borderId="7" xfId="5" applyFont="1" applyFill="1" applyBorder="1" applyAlignment="1">
      <alignment horizontal="center" vertical="center"/>
    </xf>
    <xf numFmtId="0" fontId="9" fillId="0" borderId="7" xfId="5" applyFont="1" applyBorder="1" applyAlignment="1">
      <alignment horizontal="center" vertical="center" wrapText="1"/>
    </xf>
    <xf numFmtId="0" fontId="104" fillId="0" borderId="12" xfId="0" applyFont="1" applyBorder="1"/>
    <xf numFmtId="0" fontId="9" fillId="0" borderId="9" xfId="5" applyFont="1" applyBorder="1" applyAlignment="1">
      <alignment horizontal="center" vertical="center"/>
    </xf>
    <xf numFmtId="0" fontId="104" fillId="0" borderId="13" xfId="0" applyFont="1" applyBorder="1"/>
    <xf numFmtId="0" fontId="5" fillId="0" borderId="7" xfId="5" applyFont="1" applyBorder="1" applyAlignment="1">
      <alignment horizontal="left" wrapText="1"/>
    </xf>
    <xf numFmtId="0" fontId="40" fillId="0" borderId="0" xfId="5" applyFont="1" applyBorder="1" applyAlignment="1">
      <alignment horizontal="left" vertical="top" wrapText="1"/>
    </xf>
    <xf numFmtId="0" fontId="6" fillId="0" borderId="5" xfId="5" applyFont="1" applyBorder="1" applyAlignment="1">
      <alignment horizontal="left" vertical="top" wrapText="1"/>
    </xf>
    <xf numFmtId="0" fontId="40" fillId="0" borderId="0" xfId="0" applyFont="1" applyBorder="1" applyAlignment="1">
      <alignment horizontal="left" vertical="top" wrapText="1"/>
    </xf>
    <xf numFmtId="0" fontId="40" fillId="0" borderId="5" xfId="0" applyFont="1" applyBorder="1" applyAlignment="1">
      <alignment horizontal="left" vertical="top" wrapText="1"/>
    </xf>
    <xf numFmtId="0" fontId="9" fillId="2" borderId="2"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6" fillId="0" borderId="7" xfId="0" applyFont="1" applyBorder="1" applyAlignment="1">
      <alignment horizontal="left" vertical="center" wrapText="1"/>
    </xf>
    <xf numFmtId="0" fontId="6" fillId="0" borderId="11" xfId="0" applyFont="1" applyBorder="1" applyAlignment="1">
      <alignment horizontal="left" vertical="center" wrapText="1"/>
    </xf>
    <xf numFmtId="0" fontId="0" fillId="0" borderId="5" xfId="0" applyFill="1" applyBorder="1" applyAlignment="1">
      <alignment horizontal="left"/>
    </xf>
    <xf numFmtId="0" fontId="0" fillId="0" borderId="0" xfId="0" applyBorder="1" applyAlignment="1">
      <alignment horizontal="left" indent="1"/>
    </xf>
    <xf numFmtId="0" fontId="7" fillId="0" borderId="0" xfId="0" applyFont="1" applyFill="1" applyBorder="1" applyAlignment="1">
      <alignment horizontal="left"/>
    </xf>
    <xf numFmtId="0" fontId="8" fillId="0" borderId="5" xfId="0" applyFont="1" applyFill="1" applyBorder="1" applyAlignment="1">
      <alignment horizontal="left"/>
    </xf>
    <xf numFmtId="0" fontId="8" fillId="0" borderId="0" xfId="0" applyNumberFormat="1" applyFont="1" applyFill="1" applyBorder="1" applyAlignment="1">
      <alignment horizontal="left" wrapText="1"/>
    </xf>
    <xf numFmtId="0" fontId="8" fillId="0" borderId="5" xfId="0" applyNumberFormat="1" applyFont="1" applyFill="1" applyBorder="1" applyAlignment="1">
      <alignment horizontal="left"/>
    </xf>
    <xf numFmtId="164" fontId="78" fillId="0" borderId="3" xfId="0" applyNumberFormat="1" applyFont="1" applyBorder="1" applyAlignment="1">
      <alignment horizontal="center" vertical="center" wrapText="1"/>
    </xf>
    <xf numFmtId="1" fontId="8" fillId="0" borderId="3" xfId="0" applyNumberFormat="1" applyFont="1" applyBorder="1" applyAlignment="1">
      <alignment horizontal="center"/>
    </xf>
    <xf numFmtId="0" fontId="8" fillId="0" borderId="0" xfId="0" applyFont="1" applyFill="1" applyBorder="1" applyAlignment="1">
      <alignment horizontal="left" indent="1"/>
    </xf>
    <xf numFmtId="0" fontId="8" fillId="0" borderId="5" xfId="0" applyFont="1" applyFill="1" applyBorder="1" applyAlignment="1">
      <alignment horizontal="left" indent="1"/>
    </xf>
    <xf numFmtId="0" fontId="7" fillId="0" borderId="5" xfId="0" applyFont="1" applyFill="1" applyBorder="1" applyAlignment="1">
      <alignment horizontal="left"/>
    </xf>
    <xf numFmtId="0" fontId="8" fillId="0" borderId="0" xfId="0" applyNumberFormat="1" applyFont="1" applyFill="1" applyBorder="1" applyAlignment="1">
      <alignment horizontal="left"/>
    </xf>
    <xf numFmtId="0" fontId="7" fillId="0" borderId="0" xfId="0" applyFont="1" applyFill="1" applyBorder="1" applyAlignment="1">
      <alignment horizontal="left" indent="1"/>
    </xf>
    <xf numFmtId="0" fontId="7" fillId="0" borderId="5" xfId="0" applyFont="1" applyFill="1" applyBorder="1" applyAlignment="1">
      <alignment horizontal="left" indent="1"/>
    </xf>
    <xf numFmtId="0" fontId="7" fillId="0" borderId="5" xfId="0" applyFont="1" applyFill="1" applyBorder="1" applyAlignment="1">
      <alignment horizontal="left" wrapText="1" indent="1"/>
    </xf>
    <xf numFmtId="0" fontId="8" fillId="0" borderId="0" xfId="0" applyFont="1" applyFill="1" applyAlignment="1">
      <alignment horizontal="left"/>
    </xf>
    <xf numFmtId="1" fontId="78" fillId="0" borderId="5" xfId="0" applyNumberFormat="1" applyFont="1" applyBorder="1" applyAlignment="1">
      <alignment horizontal="center" vertical="center" wrapText="1"/>
    </xf>
    <xf numFmtId="0" fontId="7" fillId="0" borderId="0" xfId="0" applyFont="1" applyFill="1" applyAlignment="1">
      <alignment horizontal="left"/>
    </xf>
    <xf numFmtId="0" fontId="0" fillId="0" borderId="0" xfId="0" applyFill="1" applyBorder="1" applyAlignment="1">
      <alignment horizontal="left"/>
    </xf>
    <xf numFmtId="0" fontId="8" fillId="0" borderId="11" xfId="0" applyFont="1" applyBorder="1" applyAlignment="1">
      <alignment horizontal="center" vertical="center"/>
    </xf>
    <xf numFmtId="0" fontId="8" fillId="0" borderId="6" xfId="0" applyFont="1" applyBorder="1" applyAlignment="1">
      <alignment horizontal="center" vertical="center"/>
    </xf>
    <xf numFmtId="0" fontId="8" fillId="0" borderId="14" xfId="0" applyFont="1" applyBorder="1" applyAlignment="1">
      <alignment horizontal="center" vertical="center"/>
    </xf>
    <xf numFmtId="0" fontId="6" fillId="0" borderId="11" xfId="0" applyFont="1" applyBorder="1" applyAlignment="1">
      <alignment horizontal="left" wrapText="1"/>
    </xf>
    <xf numFmtId="0" fontId="6" fillId="0" borderId="18" xfId="5" applyFont="1" applyBorder="1" applyAlignment="1">
      <alignment wrapText="1"/>
    </xf>
    <xf numFmtId="0" fontId="6" fillId="0" borderId="0" xfId="5" applyFont="1" applyBorder="1" applyAlignment="1">
      <alignment wrapText="1"/>
    </xf>
    <xf numFmtId="0" fontId="7" fillId="0" borderId="18" xfId="5" applyFont="1" applyBorder="1" applyAlignment="1">
      <alignment wrapText="1"/>
    </xf>
    <xf numFmtId="0" fontId="7" fillId="0" borderId="0" xfId="5" applyFont="1" applyBorder="1" applyAlignment="1">
      <alignment wrapText="1"/>
    </xf>
    <xf numFmtId="0" fontId="9" fillId="0" borderId="7" xfId="5" applyFont="1" applyBorder="1" applyAlignment="1">
      <alignment horizontal="left" vertical="center" wrapText="1" indent="15"/>
    </xf>
    <xf numFmtId="0" fontId="9" fillId="0" borderId="7" xfId="5" applyFont="1" applyBorder="1" applyAlignment="1">
      <alignment horizontal="left" vertical="center" indent="15"/>
    </xf>
    <xf numFmtId="0" fontId="5" fillId="0" borderId="18" xfId="5" applyFont="1" applyBorder="1" applyAlignment="1">
      <alignment wrapText="1"/>
    </xf>
    <xf numFmtId="0" fontId="5" fillId="0" borderId="0" xfId="5" applyFont="1" applyBorder="1" applyAlignment="1">
      <alignment wrapText="1"/>
    </xf>
    <xf numFmtId="0" fontId="56" fillId="0" borderId="18" xfId="5" applyFont="1" applyBorder="1" applyAlignment="1">
      <alignment wrapText="1"/>
    </xf>
    <xf numFmtId="0" fontId="56" fillId="0" borderId="0" xfId="5" applyFont="1" applyBorder="1" applyAlignment="1">
      <alignment wrapText="1"/>
    </xf>
    <xf numFmtId="2" fontId="9" fillId="0" borderId="18" xfId="5" applyNumberFormat="1" applyFont="1" applyBorder="1" applyAlignment="1">
      <alignment wrapText="1"/>
    </xf>
    <xf numFmtId="2" fontId="9" fillId="0" borderId="0" xfId="5" applyNumberFormat="1" applyFont="1" applyBorder="1" applyAlignment="1">
      <alignment wrapText="1"/>
    </xf>
    <xf numFmtId="0" fontId="9" fillId="0" borderId="8" xfId="5" applyFont="1" applyBorder="1" applyAlignment="1">
      <alignment horizontal="center" vertical="center"/>
    </xf>
    <xf numFmtId="0" fontId="9" fillId="0" borderId="15" xfId="5" applyFont="1" applyBorder="1" applyAlignment="1">
      <alignment horizontal="center" vertical="center"/>
    </xf>
    <xf numFmtId="0" fontId="9" fillId="0" borderId="13" xfId="5" applyFont="1" applyBorder="1" applyAlignment="1">
      <alignment horizontal="center" vertical="center"/>
    </xf>
    <xf numFmtId="0" fontId="8" fillId="0" borderId="0" xfId="5" applyFont="1" applyBorder="1" applyAlignment="1">
      <alignment wrapText="1"/>
    </xf>
    <xf numFmtId="0" fontId="8" fillId="0" borderId="5" xfId="5" applyFont="1" applyBorder="1" applyAlignment="1">
      <alignment wrapText="1"/>
    </xf>
    <xf numFmtId="0" fontId="8" fillId="0" borderId="5" xfId="5" applyFont="1" applyBorder="1" applyAlignment="1">
      <alignment horizontal="left" wrapText="1" indent="1"/>
    </xf>
    <xf numFmtId="0" fontId="7" fillId="0" borderId="18" xfId="5" applyFont="1" applyBorder="1" applyAlignment="1">
      <alignment horizontal="left" wrapText="1"/>
    </xf>
    <xf numFmtId="0" fontId="8" fillId="0" borderId="0" xfId="5" applyFont="1" applyAlignment="1">
      <alignment horizontal="center" vertical="center"/>
    </xf>
    <xf numFmtId="0" fontId="41" fillId="0" borderId="0" xfId="5" applyFont="1" applyBorder="1" applyAlignment="1">
      <alignment horizontal="left" wrapText="1"/>
    </xf>
    <xf numFmtId="0" fontId="41" fillId="0" borderId="5" xfId="5" applyFont="1" applyBorder="1" applyAlignment="1">
      <alignment horizontal="left" wrapText="1"/>
    </xf>
    <xf numFmtId="0" fontId="8" fillId="0" borderId="18" xfId="5" applyNumberFormat="1" applyFont="1" applyBorder="1" applyAlignment="1">
      <alignment wrapText="1"/>
    </xf>
    <xf numFmtId="0" fontId="8" fillId="0" borderId="0" xfId="5" applyNumberFormat="1" applyFont="1" applyBorder="1" applyAlignment="1">
      <alignment wrapText="1"/>
    </xf>
    <xf numFmtId="0" fontId="9" fillId="0" borderId="18" xfId="5" applyFont="1" applyBorder="1" applyAlignment="1">
      <alignment wrapText="1"/>
    </xf>
    <xf numFmtId="0" fontId="9" fillId="0" borderId="0" xfId="5" applyFont="1" applyBorder="1" applyAlignment="1">
      <alignment wrapText="1"/>
    </xf>
    <xf numFmtId="0" fontId="8" fillId="0" borderId="0" xfId="5" applyNumberFormat="1" applyFont="1" applyBorder="1"/>
    <xf numFmtId="0" fontId="40" fillId="0" borderId="0" xfId="5" applyFont="1" applyBorder="1" applyAlignment="1">
      <alignment horizontal="left"/>
    </xf>
    <xf numFmtId="0" fontId="72" fillId="0" borderId="0" xfId="5" applyAlignment="1">
      <alignment horizontal="center" vertical="center"/>
    </xf>
    <xf numFmtId="0" fontId="7" fillId="0" borderId="0" xfId="5" applyFont="1" applyBorder="1" applyAlignment="1">
      <alignment horizontal="left"/>
    </xf>
    <xf numFmtId="0" fontId="8" fillId="0" borderId="0" xfId="5" applyFont="1" applyBorder="1" applyAlignment="1">
      <alignment horizontal="left"/>
    </xf>
    <xf numFmtId="0" fontId="8" fillId="0" borderId="5" xfId="5" applyFont="1" applyBorder="1" applyAlignment="1">
      <alignment horizontal="left"/>
    </xf>
    <xf numFmtId="0" fontId="8" fillId="0" borderId="18" xfId="5" applyFont="1" applyBorder="1" applyAlignment="1">
      <alignment wrapText="1"/>
    </xf>
    <xf numFmtId="0" fontId="7" fillId="0" borderId="5" xfId="5" applyFont="1" applyBorder="1" applyAlignment="1">
      <alignment horizontal="left"/>
    </xf>
    <xf numFmtId="0" fontId="8" fillId="0" borderId="0" xfId="5" applyFont="1" applyBorder="1"/>
    <xf numFmtId="0" fontId="40" fillId="0" borderId="18" xfId="5" applyFont="1" applyBorder="1"/>
    <xf numFmtId="0" fontId="40" fillId="0" borderId="0" xfId="5" applyFont="1" applyBorder="1"/>
    <xf numFmtId="0" fontId="41" fillId="0" borderId="0" xfId="5" applyFont="1" applyBorder="1" applyAlignment="1"/>
    <xf numFmtId="0" fontId="41" fillId="0" borderId="5" xfId="5" applyFont="1" applyBorder="1" applyAlignment="1"/>
    <xf numFmtId="0" fontId="7" fillId="0" borderId="0" xfId="5" applyFont="1" applyBorder="1"/>
    <xf numFmtId="0" fontId="72" fillId="0" borderId="0" xfId="5" applyBorder="1"/>
    <xf numFmtId="0" fontId="6" fillId="0" borderId="0" xfId="5" applyFont="1" applyBorder="1"/>
    <xf numFmtId="0" fontId="40" fillId="0" borderId="0" xfId="5" applyFont="1" applyBorder="1" applyAlignment="1"/>
    <xf numFmtId="0" fontId="7" fillId="0" borderId="0" xfId="5" applyFont="1" applyBorder="1" applyAlignment="1">
      <alignment horizontal="left" vertical="top"/>
    </xf>
    <xf numFmtId="0" fontId="7" fillId="0" borderId="5" xfId="5" applyFont="1" applyBorder="1" applyAlignment="1">
      <alignment horizontal="left" vertical="top"/>
    </xf>
    <xf numFmtId="0" fontId="7" fillId="0" borderId="0" xfId="5" applyFont="1" applyBorder="1" applyAlignment="1">
      <alignment horizontal="left" vertical="center" wrapText="1"/>
    </xf>
    <xf numFmtId="0" fontId="7" fillId="0" borderId="5" xfId="5" applyFont="1" applyBorder="1" applyAlignment="1">
      <alignment horizontal="left" vertical="center" wrapText="1"/>
    </xf>
    <xf numFmtId="0" fontId="8" fillId="0" borderId="0" xfId="5" applyFont="1" applyBorder="1" applyAlignment="1">
      <alignment horizontal="center"/>
    </xf>
    <xf numFmtId="0" fontId="8" fillId="0" borderId="0" xfId="5" applyFont="1" applyBorder="1" applyAlignment="1">
      <alignment horizontal="left" vertical="top" wrapText="1" indent="1"/>
    </xf>
    <xf numFmtId="0" fontId="8" fillId="0" borderId="5" xfId="5" applyFont="1" applyBorder="1" applyAlignment="1">
      <alignment horizontal="left" vertical="top" wrapText="1" indent="1"/>
    </xf>
    <xf numFmtId="0" fontId="7" fillId="0" borderId="5" xfId="5" applyFont="1" applyBorder="1" applyAlignment="1">
      <alignment horizontal="left" wrapText="1" indent="1"/>
    </xf>
    <xf numFmtId="0" fontId="93" fillId="0" borderId="0" xfId="0" applyFont="1" applyAlignment="1">
      <alignment horizontal="left" wrapText="1" indent="1"/>
    </xf>
    <xf numFmtId="0" fontId="7" fillId="0" borderId="18" xfId="5" applyFont="1" applyBorder="1"/>
    <xf numFmtId="0" fontId="8" fillId="0" borderId="0" xfId="5" applyFont="1" applyBorder="1" applyAlignment="1">
      <alignment horizontal="left" indent="1"/>
    </xf>
    <xf numFmtId="0" fontId="8" fillId="0" borderId="5" xfId="5" applyFont="1" applyBorder="1" applyAlignment="1">
      <alignment horizontal="left" indent="1"/>
    </xf>
    <xf numFmtId="0" fontId="13" fillId="0" borderId="0" xfId="0" applyFont="1" applyAlignment="1">
      <alignment horizontal="left" wrapText="1" indent="1"/>
    </xf>
    <xf numFmtId="0" fontId="8" fillId="0" borderId="0" xfId="5" applyFont="1" applyAlignment="1">
      <alignment horizontal="center"/>
    </xf>
    <xf numFmtId="0" fontId="7" fillId="0" borderId="18" xfId="5" applyFont="1" applyBorder="1" applyAlignment="1">
      <alignment horizontal="justify"/>
    </xf>
    <xf numFmtId="0" fontId="7" fillId="0" borderId="0" xfId="5" applyFont="1" applyBorder="1" applyAlignment="1">
      <alignment horizontal="justify"/>
    </xf>
    <xf numFmtId="0" fontId="8" fillId="0" borderId="0" xfId="5" applyFont="1" applyBorder="1" applyAlignment="1">
      <alignment horizontal="left" vertical="top" wrapText="1"/>
    </xf>
    <xf numFmtId="0" fontId="8" fillId="0" borderId="5" xfId="5" applyFont="1" applyBorder="1" applyAlignment="1">
      <alignment horizontal="left" vertical="top" wrapText="1"/>
    </xf>
    <xf numFmtId="164" fontId="115" fillId="0" borderId="3" xfId="0" applyNumberFormat="1" applyFont="1" applyBorder="1" applyAlignment="1">
      <alignment horizontal="right" wrapText="1"/>
    </xf>
    <xf numFmtId="164" fontId="115" fillId="0" borderId="4" xfId="0" applyNumberFormat="1" applyFont="1" applyBorder="1" applyAlignment="1">
      <alignment horizontal="right" wrapText="1"/>
    </xf>
    <xf numFmtId="164" fontId="115" fillId="0" borderId="4" xfId="0" applyNumberFormat="1" applyFont="1" applyBorder="1" applyAlignment="1">
      <alignment horizontal="right" vertical="center"/>
    </xf>
    <xf numFmtId="0" fontId="116" fillId="0" borderId="3" xfId="0" applyNumberFormat="1" applyFont="1" applyBorder="1" applyAlignment="1">
      <alignment horizontal="right" wrapText="1"/>
    </xf>
    <xf numFmtId="0" fontId="116" fillId="0" borderId="4" xfId="0" applyNumberFormat="1" applyFont="1" applyBorder="1" applyAlignment="1">
      <alignment horizontal="right" wrapText="1"/>
    </xf>
  </cellXfs>
  <cellStyles count="21">
    <cellStyle name="[StdExit()]" xfId="1"/>
    <cellStyle name="Dziesiętny" xfId="10" builtinId="3"/>
    <cellStyle name="Dziesiętny 2" xfId="2"/>
    <cellStyle name="Dziesiętny 3" xfId="3"/>
    <cellStyle name="Hiperłącze" xfId="4" builtinId="8"/>
    <cellStyle name="Hiperłącze 2" xfId="13"/>
    <cellStyle name="Normalny" xfId="0" builtinId="0"/>
    <cellStyle name="Normalny 2" xfId="5"/>
    <cellStyle name="Normalny 2 2" xfId="14"/>
    <cellStyle name="Normalny 2 3" xfId="19"/>
    <cellStyle name="Normalny 3" xfId="6"/>
    <cellStyle name="Normalny 3 2" xfId="15"/>
    <cellStyle name="Normalny 4" xfId="12"/>
    <cellStyle name="Normalny 5" xfId="11"/>
    <cellStyle name="Normalny 6" xfId="18"/>
    <cellStyle name="Normalny 7" xfId="20"/>
    <cellStyle name="Normalny_PUBL_PBIS_gosp_mieszkan_2008" xfId="7"/>
    <cellStyle name="Procentowy" xfId="8" builtinId="5"/>
    <cellStyle name="Procentowy 2" xfId="16"/>
    <cellStyle name="Walutowy 2" xfId="9"/>
    <cellStyle name="Walutowy 3" xfId="1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61"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ustomXml" Target="../customXml/item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intranet/wydzialeis/Shared%20Documents/G_EKONOMICZNE%20aspekty/PUBLIKACJE/PUBLIKACJA%20Ochrona%20&#346;rodowiska/AppData/Local/Microsoft/Windows/Temporary%20Internet%20Files/Content.Outlook/AppData/Local/Microsoft/Windows/Temporary%20Internet%20Files/Content.Outlook/Ustawienia%20lokalne/Ustawienia"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dimension ref="A1:K22"/>
  <sheetViews>
    <sheetView showGridLines="0" workbookViewId="0">
      <selection activeCell="I34" sqref="I34"/>
    </sheetView>
  </sheetViews>
  <sheetFormatPr defaultRowHeight="15"/>
  <sheetData>
    <row r="1" spans="1:11">
      <c r="A1" s="522"/>
      <c r="B1" s="522"/>
      <c r="C1" s="522"/>
      <c r="D1" s="522"/>
      <c r="E1" s="522"/>
      <c r="F1" s="522"/>
      <c r="G1" s="522"/>
      <c r="H1" s="522"/>
      <c r="I1" s="522"/>
      <c r="J1" s="522"/>
      <c r="K1" s="522"/>
    </row>
    <row r="2" spans="1:11">
      <c r="A2" s="522"/>
      <c r="B2" s="522"/>
      <c r="C2" s="522"/>
      <c r="D2" s="522"/>
      <c r="E2" s="522"/>
      <c r="F2" s="522"/>
      <c r="G2" s="522"/>
      <c r="H2" s="522"/>
      <c r="I2" s="522"/>
      <c r="J2" s="522"/>
      <c r="K2" s="522"/>
    </row>
    <row r="3" spans="1:11">
      <c r="A3" s="522"/>
      <c r="B3" s="522"/>
      <c r="C3" s="522"/>
      <c r="D3" s="522"/>
      <c r="E3" s="522"/>
      <c r="F3" s="522"/>
      <c r="G3" s="522"/>
      <c r="H3" s="522"/>
      <c r="I3" s="522"/>
      <c r="J3" s="522"/>
      <c r="K3" s="522"/>
    </row>
    <row r="4" spans="1:11">
      <c r="A4" s="522"/>
      <c r="B4" s="522"/>
      <c r="C4" s="522"/>
      <c r="D4" s="522"/>
      <c r="E4" s="522"/>
      <c r="F4" s="522"/>
      <c r="G4" s="522"/>
      <c r="H4" s="1584" t="s">
        <v>1266</v>
      </c>
      <c r="I4" s="1584"/>
      <c r="J4" s="1584"/>
      <c r="K4" s="522"/>
    </row>
    <row r="5" spans="1:11">
      <c r="A5" s="522"/>
      <c r="B5" s="522"/>
      <c r="C5" s="522"/>
      <c r="D5" s="522"/>
      <c r="E5" s="522"/>
      <c r="F5" s="522"/>
      <c r="G5" s="522"/>
      <c r="H5" s="1585" t="s">
        <v>1231</v>
      </c>
      <c r="I5" s="1585"/>
      <c r="J5" s="1585"/>
      <c r="K5" s="522"/>
    </row>
    <row r="6" spans="1:11">
      <c r="A6" s="522"/>
      <c r="B6" s="522"/>
      <c r="C6" s="522"/>
      <c r="D6" s="522"/>
      <c r="E6" s="522"/>
      <c r="F6" s="522"/>
      <c r="G6" s="522"/>
      <c r="H6" s="523"/>
      <c r="I6" s="523"/>
      <c r="J6" s="523"/>
      <c r="K6" s="522"/>
    </row>
    <row r="7" spans="1:11">
      <c r="A7" s="522"/>
      <c r="B7" s="522"/>
      <c r="C7" s="522"/>
      <c r="D7" s="522"/>
      <c r="E7" s="522"/>
      <c r="F7" s="522"/>
      <c r="G7" s="522"/>
      <c r="H7" s="522"/>
      <c r="I7" s="522"/>
      <c r="J7" s="522"/>
      <c r="K7" s="522"/>
    </row>
    <row r="8" spans="1:11">
      <c r="A8" s="522"/>
      <c r="B8" s="522"/>
      <c r="C8" s="522"/>
      <c r="D8" s="522"/>
      <c r="E8" s="522"/>
      <c r="F8" s="522"/>
      <c r="G8" s="522"/>
      <c r="H8" s="522"/>
      <c r="I8" s="522"/>
      <c r="J8" s="522"/>
      <c r="K8" s="522"/>
    </row>
    <row r="9" spans="1:11" ht="25.5">
      <c r="A9" s="522"/>
      <c r="B9" s="524" t="s">
        <v>1232</v>
      </c>
      <c r="C9" s="524"/>
      <c r="D9" s="524"/>
      <c r="E9" s="524"/>
      <c r="F9" s="524"/>
      <c r="G9" s="524"/>
      <c r="H9" s="523"/>
      <c r="I9" s="523"/>
      <c r="J9" s="523"/>
      <c r="K9" s="523"/>
    </row>
    <row r="10" spans="1:11" ht="25.5">
      <c r="A10" s="522"/>
      <c r="B10" s="525" t="s">
        <v>1233</v>
      </c>
      <c r="C10" s="525"/>
      <c r="D10" s="525"/>
      <c r="E10" s="525"/>
      <c r="F10" s="525"/>
      <c r="G10" s="525"/>
      <c r="H10" s="522"/>
      <c r="I10" s="522"/>
      <c r="J10" s="522"/>
      <c r="K10" s="522"/>
    </row>
    <row r="11" spans="1:11">
      <c r="A11" s="522"/>
      <c r="B11" s="522"/>
      <c r="C11" s="522"/>
      <c r="D11" s="522"/>
      <c r="E11" s="522"/>
      <c r="F11" s="522"/>
      <c r="G11" s="522"/>
      <c r="H11" s="522"/>
      <c r="I11" s="522"/>
      <c r="J11" s="522"/>
      <c r="K11" s="522"/>
    </row>
    <row r="12" spans="1:11">
      <c r="A12" s="522"/>
      <c r="B12" s="522"/>
      <c r="C12" s="522"/>
      <c r="D12" s="522"/>
      <c r="E12" s="522"/>
      <c r="F12" s="522"/>
      <c r="G12" s="522"/>
      <c r="H12" s="522"/>
      <c r="I12" s="522"/>
      <c r="J12" s="522"/>
      <c r="K12" s="522"/>
    </row>
    <row r="13" spans="1:11">
      <c r="A13" s="522"/>
      <c r="B13" s="522"/>
      <c r="C13" s="522"/>
      <c r="D13" s="522"/>
      <c r="E13" s="522"/>
      <c r="F13" s="522"/>
      <c r="G13" s="522"/>
      <c r="H13" s="522"/>
      <c r="I13" s="522"/>
      <c r="J13" s="522"/>
      <c r="K13" s="522"/>
    </row>
    <row r="14" spans="1:11">
      <c r="A14" s="522"/>
      <c r="B14" s="522"/>
      <c r="C14" s="522"/>
      <c r="D14" s="522"/>
      <c r="E14" s="522"/>
      <c r="F14" s="522"/>
      <c r="G14" s="522"/>
      <c r="H14" s="522"/>
      <c r="I14" s="522"/>
      <c r="J14" s="522"/>
      <c r="K14" s="522"/>
    </row>
    <row r="15" spans="1:11">
      <c r="A15" s="522"/>
      <c r="B15" s="522"/>
      <c r="C15" s="522"/>
      <c r="D15" s="522"/>
      <c r="E15" s="522"/>
      <c r="F15" s="522"/>
      <c r="G15" s="522"/>
      <c r="H15" s="522"/>
      <c r="I15" s="522"/>
      <c r="J15" s="522"/>
      <c r="K15" s="522"/>
    </row>
    <row r="16" spans="1:11">
      <c r="A16" s="522"/>
      <c r="B16" s="522"/>
      <c r="C16" s="522"/>
      <c r="D16" s="522"/>
      <c r="E16" s="522"/>
      <c r="F16" s="522"/>
      <c r="G16" s="522"/>
      <c r="H16" s="522"/>
      <c r="I16" s="522"/>
      <c r="J16" s="522"/>
      <c r="K16" s="522"/>
    </row>
    <row r="17" spans="1:11" ht="26.25">
      <c r="A17" s="526"/>
      <c r="B17" s="526"/>
      <c r="C17" s="527"/>
      <c r="D17" s="526"/>
      <c r="E17" s="526"/>
      <c r="F17" s="526"/>
      <c r="G17" s="526"/>
      <c r="H17" s="523"/>
      <c r="I17" s="523"/>
      <c r="J17" s="523"/>
      <c r="K17" s="523"/>
    </row>
    <row r="18" spans="1:11" ht="35.25">
      <c r="A18" s="528"/>
      <c r="B18" s="529" t="s">
        <v>1234</v>
      </c>
      <c r="C18" s="528"/>
      <c r="D18" s="1586" t="s">
        <v>1236</v>
      </c>
      <c r="E18" s="1586"/>
      <c r="F18" s="1586"/>
      <c r="G18" s="1586"/>
      <c r="H18" s="1586"/>
      <c r="I18" s="1586"/>
      <c r="J18" s="1586"/>
      <c r="K18" s="1586"/>
    </row>
    <row r="19" spans="1:11" ht="35.25">
      <c r="A19" s="530"/>
      <c r="B19" s="522"/>
      <c r="C19" s="522"/>
      <c r="D19" s="1586"/>
      <c r="E19" s="1586"/>
      <c r="F19" s="1586"/>
      <c r="G19" s="1586"/>
      <c r="H19" s="1586"/>
      <c r="I19" s="1586"/>
      <c r="J19" s="1586"/>
      <c r="K19" s="1586"/>
    </row>
    <row r="20" spans="1:11" ht="26.25">
      <c r="A20" s="526"/>
      <c r="B20" s="531"/>
      <c r="C20" s="531"/>
      <c r="D20" s="531"/>
      <c r="E20" s="531"/>
      <c r="F20" s="531"/>
      <c r="G20" s="531"/>
      <c r="H20" s="531"/>
      <c r="I20" s="531"/>
      <c r="J20" s="531"/>
      <c r="K20" s="531"/>
    </row>
    <row r="21" spans="1:11" ht="35.25">
      <c r="A21" s="528"/>
      <c r="B21" s="532" t="s">
        <v>1235</v>
      </c>
      <c r="C21" s="528"/>
      <c r="D21" s="1587" t="s">
        <v>1237</v>
      </c>
      <c r="E21" s="1587"/>
      <c r="F21" s="1587"/>
      <c r="G21" s="1587"/>
      <c r="H21" s="1587"/>
      <c r="I21" s="1587"/>
      <c r="J21" s="1587"/>
      <c r="K21" s="1587"/>
    </row>
    <row r="22" spans="1:11" ht="35.25">
      <c r="A22" s="530"/>
      <c r="B22" s="522"/>
      <c r="C22" s="522"/>
      <c r="D22" s="1587"/>
      <c r="E22" s="1587"/>
      <c r="F22" s="1587"/>
      <c r="G22" s="1587"/>
      <c r="H22" s="1587"/>
      <c r="I22" s="1587"/>
      <c r="J22" s="1587"/>
      <c r="K22" s="1587"/>
    </row>
  </sheetData>
  <mergeCells count="4">
    <mergeCell ref="H4:J4"/>
    <mergeCell ref="H5:J5"/>
    <mergeCell ref="D18:K19"/>
    <mergeCell ref="D21:K22"/>
  </mergeCells>
  <hyperlinks>
    <hyperlink ref="H4" r:id="rId1" location="'Spis treści'!A1" display="Przejdź do spisu treści"/>
    <hyperlink ref="H5:J5" location="'Spis tabel'!A1" display="Go to the contents"/>
    <hyperlink ref="H4:J4" location="'Spis tablic_Contens'!A1" display="Przejdź do spisu treści"/>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0"/>
  <dimension ref="A1:N34"/>
  <sheetViews>
    <sheetView showGridLines="0" workbookViewId="0"/>
  </sheetViews>
  <sheetFormatPr defaultRowHeight="15"/>
  <cols>
    <col min="1" max="1" width="10.85546875" customWidth="1"/>
    <col min="3" max="3" width="10.85546875" customWidth="1"/>
    <col min="4" max="4" width="13.7109375" customWidth="1"/>
    <col min="5" max="5" width="11.85546875" customWidth="1"/>
    <col min="6" max="6" width="16.28515625" customWidth="1"/>
    <col min="7" max="7" width="9.85546875" bestFit="1" customWidth="1"/>
  </cols>
  <sheetData>
    <row r="1" spans="1:14" ht="14.25" customHeight="1">
      <c r="A1" s="72" t="s">
        <v>2368</v>
      </c>
      <c r="B1" s="72" t="s">
        <v>1273</v>
      </c>
      <c r="H1" s="539" t="s">
        <v>1262</v>
      </c>
    </row>
    <row r="2" spans="1:14" s="546" customFormat="1" ht="14.25" customHeight="1">
      <c r="A2" s="72"/>
      <c r="B2" s="691" t="s">
        <v>2083</v>
      </c>
      <c r="H2" s="540" t="s">
        <v>1263</v>
      </c>
    </row>
    <row r="3" spans="1:14" ht="14.25" customHeight="1">
      <c r="A3" s="118"/>
      <c r="B3" s="692" t="s">
        <v>1274</v>
      </c>
      <c r="C3" s="118"/>
      <c r="D3" s="118"/>
      <c r="E3" s="118"/>
      <c r="F3" s="118"/>
      <c r="G3" s="118"/>
      <c r="H3" s="546"/>
    </row>
    <row r="4" spans="1:14" s="546" customFormat="1" ht="14.25" customHeight="1">
      <c r="A4" s="118"/>
      <c r="B4" s="692" t="s">
        <v>2084</v>
      </c>
      <c r="C4" s="118"/>
      <c r="D4" s="118"/>
      <c r="E4" s="118"/>
      <c r="F4" s="118"/>
      <c r="G4" s="118"/>
    </row>
    <row r="5" spans="1:14" ht="5.25" customHeight="1">
      <c r="A5" s="118"/>
      <c r="B5" s="118"/>
      <c r="C5" s="118"/>
      <c r="D5" s="118"/>
      <c r="E5" s="118"/>
      <c r="F5" s="118"/>
      <c r="G5" s="118"/>
      <c r="H5" s="118"/>
    </row>
    <row r="6" spans="1:14" ht="27.75" customHeight="1">
      <c r="A6" s="1873"/>
      <c r="B6" s="1873"/>
      <c r="C6" s="1870" t="s">
        <v>27</v>
      </c>
      <c r="D6" s="1866" t="s">
        <v>613</v>
      </c>
      <c r="E6" s="1867"/>
      <c r="F6" s="1867"/>
      <c r="G6" s="118"/>
      <c r="H6" s="118"/>
    </row>
    <row r="7" spans="1:14">
      <c r="A7" s="1874" t="s">
        <v>449</v>
      </c>
      <c r="B7" s="1874"/>
      <c r="C7" s="1871"/>
      <c r="D7" s="274" t="s">
        <v>450</v>
      </c>
      <c r="E7" s="274" t="s">
        <v>451</v>
      </c>
      <c r="F7" s="274" t="s">
        <v>452</v>
      </c>
      <c r="G7" s="118"/>
      <c r="H7" s="118"/>
    </row>
    <row r="8" spans="1:14">
      <c r="A8" s="1875" t="s">
        <v>453</v>
      </c>
      <c r="B8" s="1875"/>
      <c r="C8" s="1872"/>
      <c r="D8" s="275" t="s">
        <v>454</v>
      </c>
      <c r="E8" s="275" t="s">
        <v>455</v>
      </c>
      <c r="F8" s="275" t="s">
        <v>1667</v>
      </c>
      <c r="G8" s="118"/>
      <c r="H8" s="118"/>
    </row>
    <row r="9" spans="1:14">
      <c r="A9" s="1877"/>
      <c r="B9" s="1877"/>
      <c r="C9" s="1868" t="s">
        <v>448</v>
      </c>
      <c r="D9" s="1869"/>
      <c r="E9" s="1869"/>
      <c r="F9" s="1869"/>
      <c r="G9" s="118"/>
      <c r="H9" s="118"/>
    </row>
    <row r="10" spans="1:14">
      <c r="A10" s="1878" t="s">
        <v>80</v>
      </c>
      <c r="B10" s="1878"/>
      <c r="C10" s="1444">
        <v>6517035.4000000004</v>
      </c>
      <c r="D10" s="1444">
        <v>4658133.8</v>
      </c>
      <c r="E10" s="1444">
        <v>1317584</v>
      </c>
      <c r="F10" s="1444">
        <v>541317.6</v>
      </c>
      <c r="G10" s="1470"/>
      <c r="H10" s="1470"/>
      <c r="I10" s="1470"/>
      <c r="J10" s="1470"/>
      <c r="K10" s="1470"/>
      <c r="L10" s="1470"/>
      <c r="M10" s="1470"/>
      <c r="N10" s="1470"/>
    </row>
    <row r="11" spans="1:14">
      <c r="A11" s="1876" t="s">
        <v>7</v>
      </c>
      <c r="B11" s="1876"/>
      <c r="C11" s="1443"/>
      <c r="D11" s="1443"/>
      <c r="E11" s="1443"/>
      <c r="F11" s="1443"/>
      <c r="G11" s="1471"/>
      <c r="H11" s="1471"/>
      <c r="I11" s="1471"/>
      <c r="J11" s="1471"/>
      <c r="K11" s="1471"/>
      <c r="L11" s="1471"/>
      <c r="M11" s="1471"/>
      <c r="N11" s="1471"/>
    </row>
    <row r="12" spans="1:14">
      <c r="A12" s="1865" t="s">
        <v>8</v>
      </c>
      <c r="B12" s="1865"/>
      <c r="C12" s="1443">
        <v>313978.09999999998</v>
      </c>
      <c r="D12" s="1443">
        <v>241089.4</v>
      </c>
      <c r="E12" s="1443">
        <v>63774.5</v>
      </c>
      <c r="F12" s="1443">
        <v>9114.2000000000007</v>
      </c>
      <c r="G12" s="1471"/>
      <c r="H12" s="1471"/>
      <c r="I12" s="1471"/>
      <c r="J12" s="1471"/>
      <c r="K12" s="1471"/>
      <c r="L12" s="1471"/>
      <c r="M12" s="1471"/>
      <c r="N12" s="1471"/>
    </row>
    <row r="13" spans="1:14">
      <c r="A13" s="1865" t="s">
        <v>9</v>
      </c>
      <c r="B13" s="1865"/>
      <c r="C13" s="1443">
        <v>317955.20000000001</v>
      </c>
      <c r="D13" s="1443">
        <v>259369</v>
      </c>
      <c r="E13" s="1443">
        <v>42121.4</v>
      </c>
      <c r="F13" s="1443">
        <v>16464.8</v>
      </c>
      <c r="G13" s="1471"/>
      <c r="H13" s="1471"/>
      <c r="I13" s="1471"/>
      <c r="J13" s="1471"/>
      <c r="K13" s="1471"/>
      <c r="L13" s="1471"/>
      <c r="M13" s="1471"/>
      <c r="N13" s="1471"/>
    </row>
    <row r="14" spans="1:14">
      <c r="A14" s="1865" t="s">
        <v>10</v>
      </c>
      <c r="B14" s="1865"/>
      <c r="C14" s="1443">
        <v>142243.6</v>
      </c>
      <c r="D14" s="1443">
        <v>65604</v>
      </c>
      <c r="E14" s="1443">
        <v>33415.5</v>
      </c>
      <c r="F14" s="1443">
        <v>43224.1</v>
      </c>
      <c r="G14" s="1471"/>
      <c r="H14" s="1471"/>
      <c r="I14" s="1471"/>
      <c r="J14" s="1471"/>
      <c r="K14" s="1471"/>
      <c r="L14" s="1471"/>
      <c r="M14" s="1471"/>
      <c r="N14" s="1471"/>
    </row>
    <row r="15" spans="1:14">
      <c r="A15" s="1865" t="s">
        <v>11</v>
      </c>
      <c r="B15" s="1865"/>
      <c r="C15" s="1443">
        <v>188200.9</v>
      </c>
      <c r="D15" s="1443">
        <v>105659.4</v>
      </c>
      <c r="E15" s="1443">
        <v>17998.5</v>
      </c>
      <c r="F15" s="1443">
        <v>64543</v>
      </c>
      <c r="G15" s="1471"/>
      <c r="H15" s="1471"/>
      <c r="I15" s="1471"/>
      <c r="J15" s="1471"/>
      <c r="K15" s="1471"/>
      <c r="L15" s="1471"/>
      <c r="M15" s="1471"/>
      <c r="N15" s="1471"/>
    </row>
    <row r="16" spans="1:14">
      <c r="A16" s="1865" t="s">
        <v>12</v>
      </c>
      <c r="B16" s="1865"/>
      <c r="C16" s="1443">
        <v>544052.1</v>
      </c>
      <c r="D16" s="1443">
        <v>362050.6</v>
      </c>
      <c r="E16" s="1443">
        <v>66385.100000000006</v>
      </c>
      <c r="F16" s="1443">
        <v>115616.4</v>
      </c>
      <c r="G16" s="1471"/>
      <c r="H16" s="1471"/>
      <c r="I16" s="1471"/>
      <c r="J16" s="1471"/>
      <c r="K16" s="1471"/>
      <c r="L16" s="1471"/>
      <c r="M16" s="1471"/>
      <c r="N16" s="1471"/>
    </row>
    <row r="17" spans="1:14">
      <c r="A17" s="1865" t="s">
        <v>14</v>
      </c>
      <c r="B17" s="1865"/>
      <c r="C17" s="1443">
        <v>752662.4</v>
      </c>
      <c r="D17" s="1443">
        <v>530958.5</v>
      </c>
      <c r="E17" s="1443">
        <v>177388.4</v>
      </c>
      <c r="F17" s="1443">
        <v>44315.5</v>
      </c>
      <c r="G17" s="1471"/>
      <c r="H17" s="1471"/>
      <c r="I17" s="1471"/>
      <c r="J17" s="1471"/>
      <c r="K17" s="1471"/>
      <c r="L17" s="1471"/>
      <c r="M17" s="1471"/>
      <c r="N17" s="1471"/>
    </row>
    <row r="18" spans="1:14">
      <c r="A18" s="1865" t="s">
        <v>15</v>
      </c>
      <c r="B18" s="1865"/>
      <c r="C18" s="1443">
        <v>1003306.2</v>
      </c>
      <c r="D18" s="1443">
        <v>761752.8</v>
      </c>
      <c r="E18" s="1443">
        <v>148794.79999999999</v>
      </c>
      <c r="F18" s="1443">
        <v>92758.6</v>
      </c>
      <c r="G18" s="1471"/>
      <c r="H18" s="1471"/>
      <c r="I18" s="1471"/>
      <c r="J18" s="1471"/>
      <c r="K18" s="1471"/>
      <c r="L18" s="1471"/>
      <c r="M18" s="1471"/>
      <c r="N18" s="1471"/>
    </row>
    <row r="19" spans="1:14">
      <c r="A19" s="1865" t="s">
        <v>16</v>
      </c>
      <c r="B19" s="1865"/>
      <c r="C19" s="1443">
        <v>272822.09999999998</v>
      </c>
      <c r="D19" s="1443">
        <v>231668.5</v>
      </c>
      <c r="E19" s="1443">
        <v>35566.400000000001</v>
      </c>
      <c r="F19" s="1443">
        <v>5587.2</v>
      </c>
      <c r="G19" s="1471"/>
      <c r="H19" s="1471"/>
      <c r="I19" s="1471"/>
      <c r="J19" s="1471"/>
      <c r="K19" s="1471"/>
      <c r="L19" s="1471"/>
      <c r="M19" s="1471"/>
      <c r="N19" s="1471"/>
    </row>
    <row r="20" spans="1:14">
      <c r="A20" s="1865" t="s">
        <v>17</v>
      </c>
      <c r="B20" s="1865"/>
      <c r="C20" s="1443">
        <v>218839.8</v>
      </c>
      <c r="D20" s="1443">
        <v>116276.2</v>
      </c>
      <c r="E20" s="1443">
        <v>85767.9</v>
      </c>
      <c r="F20" s="1443">
        <v>16795.7</v>
      </c>
      <c r="G20" s="1471"/>
      <c r="H20" s="1471"/>
      <c r="I20" s="1471"/>
      <c r="J20" s="1471"/>
      <c r="K20" s="1471"/>
      <c r="L20" s="1471"/>
      <c r="M20" s="1471"/>
      <c r="N20" s="1471"/>
    </row>
    <row r="21" spans="1:14">
      <c r="A21" s="1865" t="s">
        <v>18</v>
      </c>
      <c r="B21" s="1865"/>
      <c r="C21" s="1443">
        <v>112598.1</v>
      </c>
      <c r="D21" s="1443">
        <v>78494.899999999994</v>
      </c>
      <c r="E21" s="1443">
        <v>31938.5</v>
      </c>
      <c r="F21" s="1443">
        <v>2164.6999999999998</v>
      </c>
      <c r="G21" s="1471"/>
      <c r="H21" s="1471"/>
      <c r="I21" s="1471"/>
      <c r="J21" s="1471"/>
      <c r="K21" s="1471"/>
      <c r="L21" s="1471"/>
      <c r="M21" s="1471"/>
      <c r="N21" s="1471"/>
    </row>
    <row r="22" spans="1:14">
      <c r="A22" s="1865" t="s">
        <v>19</v>
      </c>
      <c r="B22" s="1865"/>
      <c r="C22" s="1443">
        <v>402301.9</v>
      </c>
      <c r="D22" s="1443">
        <v>338220.1</v>
      </c>
      <c r="E22" s="1443">
        <v>60905.4</v>
      </c>
      <c r="F22" s="1443">
        <v>3176.4</v>
      </c>
      <c r="G22" s="1471"/>
      <c r="H22" s="1471"/>
      <c r="I22" s="1471"/>
      <c r="J22" s="1471"/>
      <c r="K22" s="1471"/>
      <c r="L22" s="1471"/>
      <c r="M22" s="1471"/>
      <c r="N22" s="1471"/>
    </row>
    <row r="23" spans="1:14">
      <c r="A23" s="1865" t="s">
        <v>20</v>
      </c>
      <c r="B23" s="1865"/>
      <c r="C23" s="1443">
        <v>1130773.5</v>
      </c>
      <c r="D23" s="1443">
        <v>906365.1</v>
      </c>
      <c r="E23" s="1443">
        <v>186677.5</v>
      </c>
      <c r="F23" s="1443">
        <v>37730.9</v>
      </c>
      <c r="G23" s="1471"/>
      <c r="H23" s="1471"/>
      <c r="I23" s="1471"/>
      <c r="J23" s="1471"/>
      <c r="K23" s="1471"/>
      <c r="L23" s="1471"/>
      <c r="M23" s="1471"/>
      <c r="N23" s="1471"/>
    </row>
    <row r="24" spans="1:14">
      <c r="A24" s="1865" t="s">
        <v>21</v>
      </c>
      <c r="B24" s="1865"/>
      <c r="C24" s="1443">
        <v>203503.8</v>
      </c>
      <c r="D24" s="1443">
        <v>133285.4</v>
      </c>
      <c r="E24" s="1443">
        <v>50789.2</v>
      </c>
      <c r="F24" s="1443">
        <v>19429.2</v>
      </c>
      <c r="G24" s="1471"/>
      <c r="H24" s="1471"/>
      <c r="I24" s="1471"/>
      <c r="J24" s="1471"/>
      <c r="K24" s="1471"/>
      <c r="L24" s="1471"/>
      <c r="M24" s="1471"/>
      <c r="N24" s="1471"/>
    </row>
    <row r="25" spans="1:14">
      <c r="A25" s="1865" t="s">
        <v>22</v>
      </c>
      <c r="B25" s="1865"/>
      <c r="C25" s="1443">
        <v>84115.1</v>
      </c>
      <c r="D25" s="1443">
        <v>51256.4</v>
      </c>
      <c r="E25" s="1443">
        <v>24822.6</v>
      </c>
      <c r="F25" s="1443">
        <v>8036.1</v>
      </c>
      <c r="G25" s="1471"/>
      <c r="H25" s="1471"/>
      <c r="I25" s="1471"/>
      <c r="J25" s="1471"/>
      <c r="K25" s="1471"/>
      <c r="L25" s="1471"/>
      <c r="M25" s="1471"/>
      <c r="N25" s="1471"/>
    </row>
    <row r="26" spans="1:14">
      <c r="A26" s="1865" t="s">
        <v>23</v>
      </c>
      <c r="B26" s="1865"/>
      <c r="C26" s="1443">
        <v>551254.6</v>
      </c>
      <c r="D26" s="1443">
        <v>264135.90000000002</v>
      </c>
      <c r="E26" s="1443">
        <v>245411.8</v>
      </c>
      <c r="F26" s="1443">
        <v>41706.9</v>
      </c>
      <c r="G26" s="1471"/>
      <c r="H26" s="1471"/>
      <c r="I26" s="1471"/>
      <c r="J26" s="1471"/>
      <c r="K26" s="1471"/>
      <c r="L26" s="1471"/>
      <c r="M26" s="1471"/>
      <c r="N26" s="1471"/>
    </row>
    <row r="27" spans="1:14">
      <c r="A27" s="1865" t="s">
        <v>24</v>
      </c>
      <c r="B27" s="1865"/>
      <c r="C27" s="1443">
        <v>278428</v>
      </c>
      <c r="D27" s="1443">
        <v>211947.6</v>
      </c>
      <c r="E27" s="1443">
        <v>45826.5</v>
      </c>
      <c r="F27" s="1443">
        <v>20653.900000000001</v>
      </c>
      <c r="G27" s="1471"/>
      <c r="H27" s="1471"/>
      <c r="I27" s="1471"/>
      <c r="J27" s="1471"/>
      <c r="K27" s="1471"/>
      <c r="L27" s="1471"/>
      <c r="M27" s="1471"/>
      <c r="N27" s="1471"/>
    </row>
    <row r="28" spans="1:14">
      <c r="A28" s="118"/>
      <c r="B28" s="118"/>
      <c r="C28" s="118"/>
      <c r="D28" s="118"/>
      <c r="E28" s="118"/>
      <c r="F28" s="118"/>
      <c r="G28" s="118"/>
      <c r="H28" s="118"/>
    </row>
    <row r="29" spans="1:14">
      <c r="A29" s="118"/>
      <c r="B29" s="118"/>
      <c r="C29" s="118"/>
      <c r="D29" s="118"/>
      <c r="E29" s="118"/>
      <c r="F29" s="118"/>
      <c r="G29" s="118"/>
      <c r="H29" s="118"/>
    </row>
    <row r="30" spans="1:14">
      <c r="A30" s="118"/>
      <c r="B30" s="118"/>
      <c r="C30" s="118"/>
      <c r="D30" s="118"/>
      <c r="E30" s="118"/>
      <c r="F30" s="118"/>
      <c r="G30" s="118"/>
      <c r="H30" s="118"/>
    </row>
    <row r="31" spans="1:14">
      <c r="A31" s="118"/>
      <c r="B31" s="118"/>
      <c r="C31" s="118"/>
      <c r="D31" s="118"/>
      <c r="E31" s="118"/>
      <c r="F31" s="118"/>
      <c r="G31" s="118"/>
      <c r="H31" s="118"/>
    </row>
    <row r="32" spans="1:14">
      <c r="A32" s="118"/>
      <c r="B32" s="118"/>
      <c r="C32" s="118"/>
      <c r="D32" s="118"/>
      <c r="E32" s="118"/>
      <c r="F32" s="118"/>
      <c r="G32" s="118"/>
      <c r="H32" s="118"/>
    </row>
    <row r="33" spans="1:8">
      <c r="A33" s="118"/>
      <c r="B33" s="118"/>
      <c r="C33" s="118"/>
      <c r="D33" s="118"/>
      <c r="E33" s="118"/>
      <c r="F33" s="118"/>
      <c r="G33" s="118"/>
      <c r="H33" s="118"/>
    </row>
    <row r="34" spans="1:8">
      <c r="A34" s="118"/>
      <c r="B34" s="118"/>
      <c r="C34" s="118"/>
      <c r="D34" s="118"/>
      <c r="E34" s="118"/>
      <c r="F34" s="118"/>
      <c r="G34" s="118"/>
      <c r="H34" s="118"/>
    </row>
  </sheetData>
  <mergeCells count="25">
    <mergeCell ref="A6:B6"/>
    <mergeCell ref="A7:B7"/>
    <mergeCell ref="A8:B8"/>
    <mergeCell ref="A13:B13"/>
    <mergeCell ref="A14:B14"/>
    <mergeCell ref="A11:B11"/>
    <mergeCell ref="A12:B12"/>
    <mergeCell ref="A9:B9"/>
    <mergeCell ref="A10:B10"/>
    <mergeCell ref="A27:B27"/>
    <mergeCell ref="D6:F6"/>
    <mergeCell ref="C9:F9"/>
    <mergeCell ref="C6:C8"/>
    <mergeCell ref="A25:B25"/>
    <mergeCell ref="A26:B26"/>
    <mergeCell ref="A23:B23"/>
    <mergeCell ref="A24:B24"/>
    <mergeCell ref="A21:B21"/>
    <mergeCell ref="A22:B22"/>
    <mergeCell ref="A19:B19"/>
    <mergeCell ref="A20:B20"/>
    <mergeCell ref="A17:B17"/>
    <mergeCell ref="A18:B18"/>
    <mergeCell ref="A15:B15"/>
    <mergeCell ref="A16:B16"/>
  </mergeCells>
  <hyperlinks>
    <hyperlink ref="H1" location="'Spis tablic_Contens'!A1" display="&lt; POWRÓT"/>
    <hyperlink ref="H2" location="'Spis tablic_Contens'!A1" display="&lt; BACK"/>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1"/>
  <dimension ref="A1:I248"/>
  <sheetViews>
    <sheetView showGridLines="0" tabSelected="1" zoomScale="130" zoomScaleNormal="130" workbookViewId="0">
      <pane ySplit="10" topLeftCell="A64" activePane="bottomLeft" state="frozen"/>
      <selection activeCell="H34" sqref="H34"/>
      <selection pane="bottomLeft" activeCell="I155" sqref="I155"/>
    </sheetView>
  </sheetViews>
  <sheetFormatPr defaultRowHeight="15"/>
  <cols>
    <col min="1" max="1" width="11.5703125" customWidth="1"/>
    <col min="2" max="2" width="51.7109375" customWidth="1"/>
    <col min="3" max="3" width="11.7109375" customWidth="1"/>
    <col min="4" max="4" width="12.5703125" customWidth="1"/>
    <col min="5" max="5" width="11.85546875" customWidth="1"/>
    <col min="6" max="6" width="12.7109375" customWidth="1"/>
  </cols>
  <sheetData>
    <row r="1" spans="1:8" s="147" customFormat="1" ht="14.25" customHeight="1">
      <c r="A1" s="674" t="s">
        <v>2369</v>
      </c>
      <c r="B1" s="674" t="s">
        <v>1275</v>
      </c>
      <c r="H1" s="672" t="s">
        <v>1262</v>
      </c>
    </row>
    <row r="2" spans="1:8" s="147" customFormat="1" ht="14.25" customHeight="1">
      <c r="B2" s="691" t="s">
        <v>2085</v>
      </c>
      <c r="H2" s="673" t="s">
        <v>1263</v>
      </c>
    </row>
    <row r="3" spans="1:8" s="147" customFormat="1" ht="14.25" customHeight="1">
      <c r="B3" s="555" t="s">
        <v>1276</v>
      </c>
      <c r="H3" s="675"/>
    </row>
    <row r="4" spans="1:8" s="147" customFormat="1" ht="14.25" customHeight="1">
      <c r="B4" s="555" t="s">
        <v>2086</v>
      </c>
      <c r="H4" s="675"/>
    </row>
    <row r="5" spans="1:8" ht="5.25" customHeight="1">
      <c r="H5" s="546"/>
    </row>
    <row r="6" spans="1:8">
      <c r="A6" s="1907"/>
      <c r="B6" s="1908"/>
      <c r="C6" s="1909" t="s">
        <v>27</v>
      </c>
      <c r="D6" s="1912" t="s">
        <v>456</v>
      </c>
      <c r="E6" s="1912"/>
      <c r="F6" s="1913"/>
      <c r="H6" s="546"/>
    </row>
    <row r="7" spans="1:8">
      <c r="A7" s="1914"/>
      <c r="B7" s="1915"/>
      <c r="C7" s="1910"/>
      <c r="D7" s="1916" t="s">
        <v>457</v>
      </c>
      <c r="E7" s="1916"/>
      <c r="F7" s="1917"/>
    </row>
    <row r="8" spans="1:8" ht="23.25">
      <c r="A8" s="1918" t="s">
        <v>389</v>
      </c>
      <c r="B8" s="1919"/>
      <c r="C8" s="1910"/>
      <c r="D8" s="1909" t="s">
        <v>610</v>
      </c>
      <c r="E8" s="1909" t="s">
        <v>604</v>
      </c>
      <c r="F8" s="185" t="s">
        <v>452</v>
      </c>
    </row>
    <row r="9" spans="1:8">
      <c r="A9" s="1920" t="s">
        <v>391</v>
      </c>
      <c r="B9" s="1921"/>
      <c r="C9" s="1911"/>
      <c r="D9" s="1911"/>
      <c r="E9" s="1911"/>
      <c r="F9" s="187" t="s">
        <v>1667</v>
      </c>
    </row>
    <row r="10" spans="1:8">
      <c r="A10" s="1922"/>
      <c r="B10" s="1923"/>
      <c r="C10" s="1909" t="s">
        <v>273</v>
      </c>
      <c r="D10" s="1909"/>
      <c r="E10" s="1909"/>
      <c r="F10" s="1924"/>
    </row>
    <row r="11" spans="1:8" ht="15" customHeight="1">
      <c r="A11" s="1790" t="s">
        <v>29</v>
      </c>
      <c r="B11" s="1790"/>
      <c r="C11" s="1486">
        <v>6517035.4000000004</v>
      </c>
      <c r="D11" s="1486">
        <v>4658133.8</v>
      </c>
      <c r="E11" s="160">
        <v>1317584</v>
      </c>
      <c r="F11" s="1487">
        <v>541317.6</v>
      </c>
    </row>
    <row r="12" spans="1:8" ht="15" customHeight="1">
      <c r="A12" s="1902" t="s">
        <v>30</v>
      </c>
      <c r="B12" s="1902"/>
      <c r="C12" s="1486"/>
      <c r="D12" s="1486"/>
      <c r="E12" s="1486"/>
      <c r="F12" s="1487"/>
    </row>
    <row r="13" spans="1:8" ht="15" customHeight="1">
      <c r="A13" s="1606" t="s">
        <v>1741</v>
      </c>
      <c r="B13" s="1731"/>
      <c r="C13" s="1486">
        <v>2520672.7000000002</v>
      </c>
      <c r="D13" s="1486">
        <v>2355706.7000000002</v>
      </c>
      <c r="E13" s="1486">
        <v>134234.5</v>
      </c>
      <c r="F13" s="1487">
        <v>30731.5</v>
      </c>
    </row>
    <row r="14" spans="1:8" ht="15" customHeight="1">
      <c r="A14" s="1888" t="s">
        <v>1341</v>
      </c>
      <c r="B14" s="1888"/>
      <c r="C14" s="1486"/>
      <c r="D14" s="1486"/>
      <c r="E14" s="1486"/>
      <c r="F14" s="1487"/>
    </row>
    <row r="15" spans="1:8" ht="15" customHeight="1">
      <c r="A15" s="1606" t="s">
        <v>1742</v>
      </c>
      <c r="B15" s="1731"/>
      <c r="C15" s="1200">
        <v>1189663.1000000001</v>
      </c>
      <c r="D15" s="1200">
        <v>1031441.3</v>
      </c>
      <c r="E15" s="1200">
        <v>133409.79999999999</v>
      </c>
      <c r="F15" s="1295">
        <v>24812</v>
      </c>
    </row>
    <row r="16" spans="1:8" ht="15" customHeight="1">
      <c r="A16" s="1888" t="s">
        <v>1342</v>
      </c>
      <c r="B16" s="1888"/>
      <c r="C16" s="1200"/>
      <c r="D16" s="1200"/>
      <c r="E16" s="1200"/>
      <c r="F16" s="1295"/>
    </row>
    <row r="17" spans="1:8" ht="15" customHeight="1">
      <c r="A17" s="1787" t="s">
        <v>393</v>
      </c>
      <c r="B17" s="1787"/>
      <c r="C17" s="1200">
        <v>804383.2</v>
      </c>
      <c r="D17" s="1200">
        <v>646161.4</v>
      </c>
      <c r="E17" s="1200">
        <v>133409.79999999999</v>
      </c>
      <c r="F17" s="1295">
        <v>24812</v>
      </c>
      <c r="G17" s="1199"/>
      <c r="H17" s="1199"/>
    </row>
    <row r="18" spans="1:8" ht="15" customHeight="1">
      <c r="A18" s="1888" t="s">
        <v>394</v>
      </c>
      <c r="B18" s="1888"/>
      <c r="C18" s="1200"/>
      <c r="D18" s="1200"/>
      <c r="E18" s="1200"/>
      <c r="F18" s="1295"/>
    </row>
    <row r="19" spans="1:8" ht="15" customHeight="1">
      <c r="A19" s="1764" t="s">
        <v>442</v>
      </c>
      <c r="B19" s="1764"/>
      <c r="C19" s="1200">
        <v>647386.19999999995</v>
      </c>
      <c r="D19" s="1200">
        <v>566605.19999999995</v>
      </c>
      <c r="E19" s="1200">
        <v>71147.600000000006</v>
      </c>
      <c r="F19" s="1295">
        <v>9633.4</v>
      </c>
    </row>
    <row r="20" spans="1:8" ht="15" customHeight="1">
      <c r="A20" s="1905" t="s">
        <v>1359</v>
      </c>
      <c r="B20" s="1905"/>
      <c r="C20" s="1200"/>
      <c r="D20" s="1200"/>
      <c r="E20" s="1200"/>
      <c r="F20" s="1295"/>
    </row>
    <row r="21" spans="1:8" ht="15" customHeight="1">
      <c r="A21" s="1903" t="s">
        <v>443</v>
      </c>
      <c r="B21" s="1903"/>
      <c r="C21" s="1200">
        <v>646541.6</v>
      </c>
      <c r="D21" s="1200">
        <v>565760.6</v>
      </c>
      <c r="E21" s="1200">
        <v>71147.600000000006</v>
      </c>
      <c r="F21" s="1295">
        <v>9633.4</v>
      </c>
    </row>
    <row r="22" spans="1:8" ht="15" customHeight="1">
      <c r="A22" s="1904" t="s">
        <v>458</v>
      </c>
      <c r="B22" s="1904"/>
      <c r="C22" s="1200"/>
      <c r="D22" s="1200"/>
      <c r="E22" s="1200"/>
      <c r="F22" s="1295"/>
    </row>
    <row r="23" spans="1:8" ht="15" customHeight="1">
      <c r="A23" s="1796" t="s">
        <v>1723</v>
      </c>
      <c r="B23" s="1796"/>
      <c r="C23" s="1200"/>
      <c r="D23" s="1200"/>
      <c r="E23" s="1200"/>
      <c r="F23" s="1295"/>
    </row>
    <row r="24" spans="1:8" s="1122" customFormat="1" ht="15" customHeight="1">
      <c r="A24" s="1903" t="s">
        <v>1726</v>
      </c>
      <c r="B24" s="1903"/>
      <c r="C24" s="736" t="s">
        <v>13</v>
      </c>
      <c r="D24" s="736" t="s">
        <v>13</v>
      </c>
      <c r="E24" s="736" t="s">
        <v>13</v>
      </c>
      <c r="F24" s="736" t="s">
        <v>13</v>
      </c>
    </row>
    <row r="25" spans="1:8" ht="15" customHeight="1">
      <c r="A25" s="1905" t="s">
        <v>1724</v>
      </c>
      <c r="B25" s="1905"/>
      <c r="C25" s="1200"/>
      <c r="D25" s="1200"/>
      <c r="E25" s="1200"/>
      <c r="F25" s="1295"/>
    </row>
    <row r="26" spans="1:8" s="1122" customFormat="1" ht="15" customHeight="1">
      <c r="A26" s="1904" t="s">
        <v>1725</v>
      </c>
      <c r="B26" s="1904"/>
      <c r="C26" s="1200"/>
      <c r="D26" s="1200"/>
      <c r="E26" s="1200"/>
      <c r="F26" s="1295"/>
    </row>
    <row r="27" spans="1:8" ht="15" customHeight="1">
      <c r="A27" s="1906" t="s">
        <v>2050</v>
      </c>
      <c r="B27" s="1906"/>
      <c r="C27" s="1200">
        <v>156997</v>
      </c>
      <c r="D27" s="1200">
        <v>79556.2</v>
      </c>
      <c r="E27" s="1200">
        <v>62262.2</v>
      </c>
      <c r="F27" s="1295">
        <v>15178.6</v>
      </c>
    </row>
    <row r="28" spans="1:8" ht="15" customHeight="1">
      <c r="A28" s="1905" t="s">
        <v>1343</v>
      </c>
      <c r="B28" s="1905"/>
      <c r="C28" s="1200"/>
      <c r="D28" s="1200"/>
      <c r="E28" s="1200"/>
      <c r="F28" s="1295"/>
    </row>
    <row r="29" spans="1:8" ht="15" customHeight="1">
      <c r="A29" s="1808" t="s">
        <v>1743</v>
      </c>
      <c r="B29" s="1808"/>
      <c r="C29" s="1200">
        <v>385279.9</v>
      </c>
      <c r="D29" s="1200">
        <v>385279.9</v>
      </c>
      <c r="E29" s="736" t="s">
        <v>13</v>
      </c>
      <c r="F29" s="736" t="s">
        <v>13</v>
      </c>
    </row>
    <row r="30" spans="1:8" ht="15" customHeight="1">
      <c r="A30" s="1888" t="s">
        <v>1678</v>
      </c>
      <c r="B30" s="1888"/>
      <c r="C30" s="1200"/>
      <c r="D30" s="1200"/>
      <c r="E30" s="1200"/>
      <c r="F30" s="1295"/>
    </row>
    <row r="31" spans="1:8" ht="15" customHeight="1">
      <c r="A31" s="1790" t="s">
        <v>459</v>
      </c>
      <c r="B31" s="1790"/>
      <c r="C31" s="1200">
        <v>1311420.8999999999</v>
      </c>
      <c r="D31" s="1200">
        <v>1311003.7</v>
      </c>
      <c r="E31" s="736" t="s">
        <v>13</v>
      </c>
      <c r="F31" s="1295">
        <v>417.2</v>
      </c>
    </row>
    <row r="32" spans="1:8" ht="15" customHeight="1">
      <c r="A32" s="1888" t="s">
        <v>395</v>
      </c>
      <c r="B32" s="1888"/>
      <c r="C32" s="1200"/>
      <c r="D32" s="1200"/>
      <c r="E32" s="1200"/>
      <c r="F32" s="1295"/>
    </row>
    <row r="33" spans="1:6" ht="15" customHeight="1">
      <c r="A33" s="1787" t="s">
        <v>393</v>
      </c>
      <c r="B33" s="1787"/>
      <c r="C33" s="1200">
        <v>1278825</v>
      </c>
      <c r="D33" s="1200">
        <v>1278477.2</v>
      </c>
      <c r="E33" s="736" t="s">
        <v>13</v>
      </c>
      <c r="F33" s="1295">
        <v>347.8</v>
      </c>
    </row>
    <row r="34" spans="1:6" ht="15" customHeight="1">
      <c r="A34" s="1888" t="s">
        <v>394</v>
      </c>
      <c r="B34" s="1888"/>
      <c r="C34" s="1200"/>
      <c r="D34" s="1200"/>
      <c r="E34" s="1200"/>
      <c r="F34" s="1295"/>
    </row>
    <row r="35" spans="1:6" ht="15" customHeight="1">
      <c r="A35" s="1764" t="s">
        <v>396</v>
      </c>
      <c r="B35" s="1764"/>
      <c r="C35" s="1200">
        <v>315338.2</v>
      </c>
      <c r="D35" s="1200">
        <v>314990.40000000002</v>
      </c>
      <c r="E35" s="736" t="s">
        <v>13</v>
      </c>
      <c r="F35" s="1295">
        <v>347.8</v>
      </c>
    </row>
    <row r="36" spans="1:6" ht="15" customHeight="1">
      <c r="A36" s="1905" t="s">
        <v>397</v>
      </c>
      <c r="B36" s="1905"/>
      <c r="C36" s="1200"/>
      <c r="D36" s="1200"/>
      <c r="E36" s="1200"/>
      <c r="F36" s="1295"/>
    </row>
    <row r="37" spans="1:6" ht="15" customHeight="1">
      <c r="A37" s="1796" t="s">
        <v>2051</v>
      </c>
      <c r="B37" s="1796"/>
      <c r="C37" s="1200">
        <v>963486.8</v>
      </c>
      <c r="D37" s="1200">
        <v>963486.8</v>
      </c>
      <c r="E37" s="736" t="s">
        <v>13</v>
      </c>
      <c r="F37" s="736" t="s">
        <v>13</v>
      </c>
    </row>
    <row r="38" spans="1:6" ht="15" customHeight="1">
      <c r="A38" s="1905" t="s">
        <v>1345</v>
      </c>
      <c r="B38" s="1905"/>
      <c r="C38" s="1200"/>
      <c r="D38" s="1200"/>
      <c r="E38" s="1200"/>
      <c r="F38" s="1295"/>
    </row>
    <row r="39" spans="1:6" ht="15" customHeight="1">
      <c r="A39" s="1760" t="s">
        <v>1679</v>
      </c>
      <c r="B39" s="1760"/>
      <c r="C39" s="1200">
        <v>32595.9</v>
      </c>
      <c r="D39" s="1200">
        <v>32526.5</v>
      </c>
      <c r="E39" s="736" t="s">
        <v>13</v>
      </c>
      <c r="F39" s="1295">
        <v>69.400000000000006</v>
      </c>
    </row>
    <row r="40" spans="1:6" ht="15" customHeight="1">
      <c r="A40" s="1888" t="s">
        <v>1678</v>
      </c>
      <c r="B40" s="1888"/>
      <c r="C40" s="1200"/>
      <c r="D40" s="1200"/>
      <c r="E40" s="1200"/>
      <c r="F40" s="1295"/>
    </row>
    <row r="41" spans="1:6" ht="15" customHeight="1">
      <c r="A41" s="1790" t="s">
        <v>460</v>
      </c>
      <c r="B41" s="1790"/>
      <c r="C41" s="1200">
        <v>14150.8</v>
      </c>
      <c r="D41" s="1200">
        <v>7823.8</v>
      </c>
      <c r="E41" s="1200">
        <v>824.7</v>
      </c>
      <c r="F41" s="1295">
        <v>5502.3</v>
      </c>
    </row>
    <row r="42" spans="1:6" ht="15" customHeight="1">
      <c r="A42" s="1888" t="s">
        <v>461</v>
      </c>
      <c r="B42" s="1888"/>
      <c r="C42" s="1200"/>
      <c r="D42" s="1200"/>
      <c r="E42" s="1200"/>
      <c r="F42" s="1295"/>
    </row>
    <row r="43" spans="1:6" ht="15" customHeight="1">
      <c r="A43" s="1790" t="s">
        <v>398</v>
      </c>
      <c r="B43" s="1790"/>
      <c r="C43" s="1200">
        <v>5437.9</v>
      </c>
      <c r="D43" s="1200">
        <v>5437.9</v>
      </c>
      <c r="E43" s="736" t="s">
        <v>13</v>
      </c>
      <c r="F43" s="736" t="s">
        <v>13</v>
      </c>
    </row>
    <row r="44" spans="1:6" ht="15" customHeight="1">
      <c r="A44" s="1888" t="s">
        <v>399</v>
      </c>
      <c r="B44" s="1888"/>
      <c r="C44" s="1200"/>
      <c r="D44" s="1200"/>
      <c r="E44" s="1200"/>
      <c r="F44" s="1295"/>
    </row>
    <row r="45" spans="1:6" ht="15" customHeight="1">
      <c r="A45" s="1790" t="s">
        <v>462</v>
      </c>
      <c r="B45" s="1790"/>
      <c r="C45" s="1486">
        <v>2277332.9</v>
      </c>
      <c r="D45" s="1486">
        <v>1257731.8999999999</v>
      </c>
      <c r="E45" s="1486">
        <v>811167</v>
      </c>
      <c r="F45" s="1487">
        <v>208434</v>
      </c>
    </row>
    <row r="46" spans="1:6" ht="15" customHeight="1">
      <c r="A46" s="1888" t="s">
        <v>846</v>
      </c>
      <c r="B46" s="1888"/>
      <c r="C46" s="1486"/>
      <c r="D46" s="1486"/>
      <c r="E46" s="1486"/>
      <c r="F46" s="1487"/>
    </row>
    <row r="47" spans="1:6" ht="15" customHeight="1">
      <c r="A47" s="1606" t="s">
        <v>1744</v>
      </c>
      <c r="B47" s="1731"/>
      <c r="C47" s="1200">
        <v>9332.7000000000007</v>
      </c>
      <c r="D47" s="1200">
        <v>9332.7000000000007</v>
      </c>
      <c r="E47" s="736" t="s">
        <v>13</v>
      </c>
      <c r="F47" s="736" t="s">
        <v>13</v>
      </c>
    </row>
    <row r="48" spans="1:6" ht="15" customHeight="1">
      <c r="A48" s="1888" t="s">
        <v>1680</v>
      </c>
      <c r="B48" s="1888"/>
      <c r="C48" s="1200"/>
      <c r="D48" s="1200"/>
      <c r="E48" s="1200"/>
      <c r="F48" s="1295"/>
    </row>
    <row r="49" spans="1:6" ht="15" customHeight="1">
      <c r="A49" s="1606" t="s">
        <v>1745</v>
      </c>
      <c r="B49" s="1606"/>
      <c r="C49" s="1200">
        <v>8254.4</v>
      </c>
      <c r="D49" s="1200">
        <v>8254.4</v>
      </c>
      <c r="E49" s="736" t="s">
        <v>13</v>
      </c>
      <c r="F49" s="736" t="s">
        <v>13</v>
      </c>
    </row>
    <row r="50" spans="1:6" ht="15" customHeight="1">
      <c r="A50" s="1888" t="s">
        <v>1681</v>
      </c>
      <c r="B50" s="1888"/>
      <c r="C50" s="1200"/>
      <c r="D50" s="1200"/>
      <c r="E50" s="1200"/>
      <c r="F50" s="1295"/>
    </row>
    <row r="51" spans="1:6" ht="15" customHeight="1">
      <c r="A51" s="1790" t="s">
        <v>463</v>
      </c>
      <c r="B51" s="1790"/>
      <c r="C51" s="1200">
        <v>1747125.5</v>
      </c>
      <c r="D51" s="1200">
        <v>862196.5</v>
      </c>
      <c r="E51" s="1200">
        <v>698692.8</v>
      </c>
      <c r="F51" s="1295">
        <v>186236.2</v>
      </c>
    </row>
    <row r="52" spans="1:6" ht="15" customHeight="1">
      <c r="A52" s="1888" t="s">
        <v>464</v>
      </c>
      <c r="B52" s="1888"/>
      <c r="C52" s="1200"/>
      <c r="D52" s="1200"/>
      <c r="E52" s="1200"/>
      <c r="F52" s="1295"/>
    </row>
    <row r="53" spans="1:6" ht="15" customHeight="1">
      <c r="A53" s="1787" t="s">
        <v>465</v>
      </c>
      <c r="B53" s="1787"/>
      <c r="C53" s="1200">
        <v>1298620.8999999999</v>
      </c>
      <c r="D53" s="1200">
        <v>773040.6</v>
      </c>
      <c r="E53" s="1200">
        <v>468107.7</v>
      </c>
      <c r="F53" s="1295">
        <v>57472.6</v>
      </c>
    </row>
    <row r="54" spans="1:6" ht="15" customHeight="1">
      <c r="A54" s="1888" t="s">
        <v>847</v>
      </c>
      <c r="B54" s="1888"/>
      <c r="C54" s="1200"/>
      <c r="D54" s="1200"/>
      <c r="E54" s="1200"/>
      <c r="F54" s="1295"/>
    </row>
    <row r="55" spans="1:6" ht="15" customHeight="1">
      <c r="A55" s="1787" t="s">
        <v>400</v>
      </c>
      <c r="B55" s="1787"/>
      <c r="C55" s="1200">
        <v>448504.6</v>
      </c>
      <c r="D55" s="1200">
        <v>89155.9</v>
      </c>
      <c r="E55" s="1200">
        <v>230585.1</v>
      </c>
      <c r="F55" s="1295">
        <v>128763.6</v>
      </c>
    </row>
    <row r="56" spans="1:6" ht="15" customHeight="1">
      <c r="A56" s="1888" t="s">
        <v>466</v>
      </c>
      <c r="B56" s="1888"/>
      <c r="C56" s="1200"/>
      <c r="D56" s="1200"/>
      <c r="E56" s="1200"/>
      <c r="F56" s="1295"/>
    </row>
    <row r="57" spans="1:6" ht="15" customHeight="1">
      <c r="A57" s="1790" t="s">
        <v>467</v>
      </c>
      <c r="B57" s="1790"/>
      <c r="C57" s="1200">
        <v>446340.9</v>
      </c>
      <c r="D57" s="1200">
        <v>321570.90000000002</v>
      </c>
      <c r="E57" s="1200">
        <v>111895.2</v>
      </c>
      <c r="F57" s="1295">
        <v>12874.8</v>
      </c>
    </row>
    <row r="58" spans="1:6" ht="15" customHeight="1">
      <c r="A58" s="1888" t="s">
        <v>841</v>
      </c>
      <c r="B58" s="1888"/>
      <c r="C58" s="1200"/>
      <c r="D58" s="1200"/>
      <c r="E58" s="1200"/>
      <c r="F58" s="1295"/>
    </row>
    <row r="59" spans="1:6" ht="15" customHeight="1">
      <c r="A59" s="1787" t="s">
        <v>401</v>
      </c>
      <c r="B59" s="1787"/>
      <c r="C59" s="1200">
        <v>97733.9</v>
      </c>
      <c r="D59" s="1200">
        <v>97733.9</v>
      </c>
      <c r="E59" s="736" t="s">
        <v>13</v>
      </c>
      <c r="F59" s="736" t="s">
        <v>13</v>
      </c>
    </row>
    <row r="60" spans="1:6" ht="15" customHeight="1">
      <c r="A60" s="1888" t="s">
        <v>468</v>
      </c>
      <c r="B60" s="1888"/>
      <c r="C60" s="1200"/>
      <c r="D60" s="1200"/>
      <c r="E60" s="1200"/>
      <c r="F60" s="1295"/>
    </row>
    <row r="61" spans="1:6" ht="15" customHeight="1">
      <c r="A61" s="1787" t="s">
        <v>415</v>
      </c>
      <c r="B61" s="1787"/>
      <c r="C61" s="1200">
        <v>272946.40000000002</v>
      </c>
      <c r="D61" s="1200">
        <v>172263.6</v>
      </c>
      <c r="E61" s="1200">
        <v>89580</v>
      </c>
      <c r="F61" s="1295">
        <v>11102.8</v>
      </c>
    </row>
    <row r="62" spans="1:6" ht="15" customHeight="1">
      <c r="A62" s="1888" t="s">
        <v>469</v>
      </c>
      <c r="B62" s="1888"/>
      <c r="C62" s="1200"/>
      <c r="D62" s="1200"/>
      <c r="E62" s="1200"/>
      <c r="F62" s="1295"/>
    </row>
    <row r="63" spans="1:6" ht="15" customHeight="1">
      <c r="A63" s="1787" t="s">
        <v>470</v>
      </c>
      <c r="B63" s="1787"/>
      <c r="C63" s="1200">
        <v>24742.799999999999</v>
      </c>
      <c r="D63" s="1200">
        <v>655.6</v>
      </c>
      <c r="E63" s="1200">
        <v>22315.200000000001</v>
      </c>
      <c r="F63" s="1295">
        <v>1772</v>
      </c>
    </row>
    <row r="64" spans="1:6" ht="15" customHeight="1">
      <c r="A64" s="1888" t="s">
        <v>471</v>
      </c>
      <c r="B64" s="1888"/>
      <c r="C64" s="1200"/>
      <c r="D64" s="1200"/>
      <c r="E64" s="1200"/>
      <c r="F64" s="1295"/>
    </row>
    <row r="65" spans="1:7" ht="15" customHeight="1">
      <c r="A65" s="1787" t="s">
        <v>472</v>
      </c>
      <c r="B65" s="1787"/>
      <c r="C65" s="1200">
        <v>50917.8</v>
      </c>
      <c r="D65" s="1200">
        <v>50917.8</v>
      </c>
      <c r="E65" s="736" t="s">
        <v>13</v>
      </c>
      <c r="F65" s="736" t="s">
        <v>13</v>
      </c>
    </row>
    <row r="66" spans="1:7" ht="15" customHeight="1">
      <c r="A66" s="1888" t="s">
        <v>848</v>
      </c>
      <c r="B66" s="1888"/>
      <c r="C66" s="1200"/>
      <c r="D66" s="1200"/>
      <c r="E66" s="1200"/>
      <c r="F66" s="1295"/>
    </row>
    <row r="67" spans="1:7" ht="15" customHeight="1">
      <c r="A67" s="1790" t="s">
        <v>473</v>
      </c>
      <c r="B67" s="1790"/>
      <c r="C67" s="1200">
        <v>564.6</v>
      </c>
      <c r="D67" s="1200">
        <v>564.6</v>
      </c>
      <c r="E67" s="736" t="s">
        <v>13</v>
      </c>
      <c r="F67" s="736" t="s">
        <v>13</v>
      </c>
    </row>
    <row r="68" spans="1:7" ht="15" customHeight="1">
      <c r="A68" s="1888" t="s">
        <v>842</v>
      </c>
      <c r="B68" s="1888"/>
      <c r="C68" s="1200"/>
      <c r="D68" s="1200"/>
      <c r="E68" s="1200"/>
      <c r="F68" s="1295"/>
    </row>
    <row r="69" spans="1:7" ht="15" customHeight="1">
      <c r="A69" s="1790" t="s">
        <v>460</v>
      </c>
      <c r="B69" s="1790"/>
      <c r="C69" s="1200">
        <v>11235.4</v>
      </c>
      <c r="D69" s="1200">
        <v>1992.3</v>
      </c>
      <c r="E69" s="1200">
        <v>20.100000000000001</v>
      </c>
      <c r="F69" s="1295">
        <v>9223</v>
      </c>
    </row>
    <row r="70" spans="1:7" ht="15" customHeight="1">
      <c r="A70" s="1901" t="s">
        <v>461</v>
      </c>
      <c r="B70" s="1901"/>
      <c r="C70" s="1200"/>
      <c r="D70" s="1200"/>
      <c r="E70" s="1200"/>
      <c r="F70" s="1295"/>
    </row>
    <row r="71" spans="1:7" ht="15" customHeight="1">
      <c r="A71" s="1790" t="s">
        <v>403</v>
      </c>
      <c r="B71" s="1790"/>
      <c r="C71" s="1200">
        <v>62733.8</v>
      </c>
      <c r="D71" s="1200">
        <v>62074.9</v>
      </c>
      <c r="E71" s="1200">
        <v>558.9</v>
      </c>
      <c r="F71" s="1295">
        <v>100</v>
      </c>
    </row>
    <row r="72" spans="1:7" ht="15" customHeight="1">
      <c r="A72" s="1901" t="s">
        <v>474</v>
      </c>
      <c r="B72" s="1901"/>
      <c r="C72" s="1200"/>
      <c r="D72" s="1200"/>
      <c r="E72" s="1200"/>
      <c r="F72" s="1295"/>
    </row>
    <row r="73" spans="1:7" ht="15" customHeight="1">
      <c r="A73" s="1787" t="s">
        <v>404</v>
      </c>
      <c r="B73" s="1787"/>
      <c r="C73" s="1200">
        <v>56074</v>
      </c>
      <c r="D73" s="1200">
        <v>56074</v>
      </c>
      <c r="E73" s="736" t="s">
        <v>13</v>
      </c>
      <c r="F73" s="736" t="s">
        <v>13</v>
      </c>
    </row>
    <row r="74" spans="1:7" ht="15" customHeight="1">
      <c r="A74" s="1901" t="s">
        <v>1625</v>
      </c>
      <c r="B74" s="1901"/>
      <c r="C74" s="1200"/>
      <c r="D74" s="1200"/>
      <c r="E74" s="1200"/>
      <c r="F74" s="1295"/>
    </row>
    <row r="75" spans="1:7" ht="15" customHeight="1">
      <c r="A75" s="1808" t="s">
        <v>1746</v>
      </c>
      <c r="B75" s="1808"/>
      <c r="C75" s="1200"/>
      <c r="D75" s="1200"/>
      <c r="E75" s="1200"/>
      <c r="F75" s="1295"/>
      <c r="G75" s="234"/>
    </row>
    <row r="76" spans="1:7" s="1122" customFormat="1" ht="15" customHeight="1">
      <c r="A76" s="1764" t="s">
        <v>1747</v>
      </c>
      <c r="B76" s="1764"/>
      <c r="C76" s="1200">
        <v>128.9</v>
      </c>
      <c r="D76" s="1200">
        <v>128.9</v>
      </c>
      <c r="E76" s="736" t="s">
        <v>13</v>
      </c>
      <c r="F76" s="736" t="s">
        <v>13</v>
      </c>
      <c r="G76" s="234"/>
    </row>
    <row r="77" spans="1:7" ht="15" customHeight="1">
      <c r="A77" s="1901" t="s">
        <v>1727</v>
      </c>
      <c r="B77" s="1901"/>
      <c r="C77" s="1200"/>
      <c r="D77" s="1200"/>
      <c r="E77" s="1200"/>
      <c r="F77" s="1295"/>
      <c r="G77" s="234"/>
    </row>
    <row r="78" spans="1:7" s="1122" customFormat="1" ht="15" customHeight="1">
      <c r="A78" s="1895" t="s">
        <v>1728</v>
      </c>
      <c r="B78" s="1895"/>
      <c r="C78" s="1200"/>
      <c r="D78" s="1200"/>
      <c r="E78" s="1200"/>
      <c r="F78" s="1295"/>
      <c r="G78" s="234"/>
    </row>
    <row r="79" spans="1:7" ht="15" customHeight="1">
      <c r="A79" s="1787" t="s">
        <v>475</v>
      </c>
      <c r="B79" s="1787"/>
      <c r="C79" s="1200">
        <v>17.2</v>
      </c>
      <c r="D79" s="1200">
        <v>17.2</v>
      </c>
      <c r="E79" s="736" t="s">
        <v>13</v>
      </c>
      <c r="F79" s="736" t="s">
        <v>13</v>
      </c>
      <c r="G79" s="234"/>
    </row>
    <row r="80" spans="1:7" ht="15" customHeight="1">
      <c r="A80" s="1896" t="s">
        <v>476</v>
      </c>
      <c r="B80" s="1896"/>
      <c r="C80" s="1200"/>
      <c r="D80" s="1200"/>
      <c r="E80" s="1200"/>
      <c r="F80" s="1295"/>
    </row>
    <row r="81" spans="1:6" ht="15" customHeight="1">
      <c r="A81" s="1787" t="s">
        <v>405</v>
      </c>
      <c r="B81" s="1787"/>
      <c r="C81" s="1200">
        <v>6513.7</v>
      </c>
      <c r="D81" s="1200">
        <v>5854.8</v>
      </c>
      <c r="E81" s="1200">
        <v>558.9</v>
      </c>
      <c r="F81" s="1295">
        <v>100</v>
      </c>
    </row>
    <row r="82" spans="1:6" ht="15" customHeight="1">
      <c r="A82" s="1896" t="s">
        <v>406</v>
      </c>
      <c r="B82" s="1896"/>
      <c r="C82" s="1200"/>
      <c r="D82" s="1200"/>
      <c r="E82" s="1200"/>
      <c r="F82" s="1295"/>
    </row>
    <row r="83" spans="1:6" ht="15" customHeight="1">
      <c r="A83" s="1790" t="s">
        <v>477</v>
      </c>
      <c r="B83" s="1790"/>
      <c r="C83" s="1486">
        <v>904242.5</v>
      </c>
      <c r="D83" s="1486">
        <v>750850.1</v>
      </c>
      <c r="E83" s="1486">
        <v>144967.5</v>
      </c>
      <c r="F83" s="1487">
        <v>8424.9</v>
      </c>
    </row>
    <row r="84" spans="1:6" ht="15" customHeight="1">
      <c r="A84" s="1896" t="s">
        <v>407</v>
      </c>
      <c r="B84" s="1896"/>
      <c r="C84" s="1200"/>
      <c r="D84" s="1200"/>
      <c r="E84" s="1200"/>
      <c r="F84" s="1295"/>
    </row>
    <row r="85" spans="1:6" ht="15" customHeight="1">
      <c r="A85" s="1900" t="s">
        <v>1748</v>
      </c>
      <c r="B85" s="1900"/>
      <c r="C85" s="1200">
        <v>1495.9</v>
      </c>
      <c r="D85" s="1200">
        <v>1495.9</v>
      </c>
      <c r="E85" s="736" t="s">
        <v>13</v>
      </c>
      <c r="F85" s="736" t="s">
        <v>13</v>
      </c>
    </row>
    <row r="86" spans="1:6" ht="15" customHeight="1">
      <c r="A86" s="1896" t="s">
        <v>1680</v>
      </c>
      <c r="B86" s="1896"/>
      <c r="C86" s="1200"/>
      <c r="D86" s="1200"/>
      <c r="E86" s="1200"/>
      <c r="F86" s="1295"/>
    </row>
    <row r="87" spans="1:6" ht="15" customHeight="1">
      <c r="A87" s="1787" t="s">
        <v>478</v>
      </c>
      <c r="B87" s="1787"/>
      <c r="C87" s="1200">
        <v>60.8</v>
      </c>
      <c r="D87" s="1200">
        <v>60.8</v>
      </c>
      <c r="E87" s="736" t="s">
        <v>13</v>
      </c>
      <c r="F87" s="736" t="s">
        <v>13</v>
      </c>
    </row>
    <row r="88" spans="1:6" ht="15" customHeight="1">
      <c r="A88" s="1896" t="s">
        <v>1493</v>
      </c>
      <c r="B88" s="1896"/>
      <c r="C88" s="1200"/>
      <c r="D88" s="1200"/>
      <c r="E88" s="1200"/>
      <c r="F88" s="1295"/>
    </row>
    <row r="89" spans="1:6" ht="15" customHeight="1">
      <c r="A89" s="1790" t="s">
        <v>445</v>
      </c>
      <c r="B89" s="1790"/>
      <c r="C89" s="1200">
        <v>123508.6</v>
      </c>
      <c r="D89" s="1200">
        <v>105757.6</v>
      </c>
      <c r="E89" s="1200">
        <v>15352</v>
      </c>
      <c r="F89" s="1295">
        <v>2399</v>
      </c>
    </row>
    <row r="90" spans="1:6" ht="15" customHeight="1">
      <c r="A90" s="1896" t="s">
        <v>409</v>
      </c>
      <c r="B90" s="1896"/>
      <c r="C90" s="1200"/>
      <c r="D90" s="1200"/>
      <c r="E90" s="1200"/>
      <c r="F90" s="1295"/>
    </row>
    <row r="91" spans="1:6" ht="15" customHeight="1">
      <c r="A91" s="1787" t="s">
        <v>410</v>
      </c>
      <c r="B91" s="1787"/>
      <c r="C91" s="1200">
        <v>113326.39999999999</v>
      </c>
      <c r="D91" s="1200">
        <v>95628.4</v>
      </c>
      <c r="E91" s="1200">
        <v>15304</v>
      </c>
      <c r="F91" s="1295">
        <v>2394</v>
      </c>
    </row>
    <row r="92" spans="1:6" ht="15" customHeight="1">
      <c r="A92" s="1896" t="s">
        <v>411</v>
      </c>
      <c r="B92" s="1896"/>
      <c r="C92" s="1200"/>
      <c r="D92" s="1200"/>
      <c r="E92" s="1200"/>
      <c r="F92" s="1295"/>
    </row>
    <row r="93" spans="1:6" ht="15" customHeight="1">
      <c r="A93" s="1787" t="s">
        <v>412</v>
      </c>
      <c r="B93" s="1787"/>
      <c r="C93" s="1200">
        <v>40211.199999999997</v>
      </c>
      <c r="D93" s="1200">
        <v>23451.3</v>
      </c>
      <c r="E93" s="1200">
        <v>14436.2</v>
      </c>
      <c r="F93" s="1295">
        <v>2323.6999999999998</v>
      </c>
    </row>
    <row r="94" spans="1:6" ht="15" customHeight="1">
      <c r="A94" s="1896" t="s">
        <v>479</v>
      </c>
      <c r="B94" s="1896"/>
      <c r="C94" s="1200"/>
      <c r="D94" s="1200"/>
      <c r="E94" s="1200"/>
      <c r="F94" s="1295"/>
    </row>
    <row r="95" spans="1:6" ht="15" customHeight="1">
      <c r="A95" s="1787" t="s">
        <v>410</v>
      </c>
      <c r="B95" s="1787"/>
      <c r="C95" s="1200">
        <v>33719.300000000003</v>
      </c>
      <c r="D95" s="1200">
        <v>16959.400000000001</v>
      </c>
      <c r="E95" s="1200">
        <v>14436.2</v>
      </c>
      <c r="F95" s="1295">
        <v>2323.6999999999998</v>
      </c>
    </row>
    <row r="96" spans="1:6" ht="15" customHeight="1">
      <c r="A96" s="1896" t="s">
        <v>411</v>
      </c>
      <c r="B96" s="1896"/>
      <c r="C96" s="1200"/>
      <c r="D96" s="1200"/>
      <c r="E96" s="1200"/>
      <c r="F96" s="1295"/>
    </row>
    <row r="97" spans="1:8" ht="15" customHeight="1">
      <c r="A97" s="1790" t="s">
        <v>480</v>
      </c>
      <c r="B97" s="1790"/>
      <c r="C97" s="1200">
        <v>17985</v>
      </c>
      <c r="D97" s="1200">
        <v>17953.099999999999</v>
      </c>
      <c r="E97" s="1200">
        <v>31.9</v>
      </c>
      <c r="F97" s="736" t="s">
        <v>13</v>
      </c>
    </row>
    <row r="98" spans="1:8" ht="15" customHeight="1">
      <c r="A98" s="1896" t="s">
        <v>849</v>
      </c>
      <c r="B98" s="1896"/>
      <c r="C98" s="1200"/>
      <c r="D98" s="1200"/>
      <c r="E98" s="1200"/>
      <c r="F98" s="1295"/>
    </row>
    <row r="99" spans="1:8" ht="15" customHeight="1">
      <c r="A99" s="1787" t="s">
        <v>413</v>
      </c>
      <c r="B99" s="1787"/>
      <c r="C99" s="736" t="s">
        <v>13</v>
      </c>
      <c r="D99" s="736" t="s">
        <v>13</v>
      </c>
      <c r="E99" s="736" t="s">
        <v>13</v>
      </c>
      <c r="F99" s="736" t="s">
        <v>13</v>
      </c>
    </row>
    <row r="100" spans="1:8" ht="15" customHeight="1">
      <c r="A100" s="1896" t="s">
        <v>414</v>
      </c>
      <c r="B100" s="1896"/>
      <c r="C100" s="1200"/>
      <c r="D100" s="1200"/>
      <c r="E100" s="1200"/>
      <c r="F100" s="1295"/>
    </row>
    <row r="101" spans="1:8" ht="15" customHeight="1">
      <c r="A101" s="1787" t="s">
        <v>481</v>
      </c>
      <c r="B101" s="1787"/>
      <c r="C101" s="1200">
        <v>16533.099999999999</v>
      </c>
      <c r="D101" s="1200">
        <v>16533.099999999999</v>
      </c>
      <c r="E101" s="736" t="s">
        <v>13</v>
      </c>
      <c r="F101" s="736" t="s">
        <v>13</v>
      </c>
    </row>
    <row r="102" spans="1:8" ht="15" customHeight="1">
      <c r="A102" s="1896" t="s">
        <v>482</v>
      </c>
      <c r="B102" s="1896"/>
      <c r="C102" s="1200"/>
      <c r="D102" s="1200"/>
      <c r="E102" s="1200"/>
      <c r="F102" s="1295"/>
    </row>
    <row r="103" spans="1:8" ht="15" customHeight="1">
      <c r="A103" s="1764" t="s">
        <v>417</v>
      </c>
      <c r="B103" s="1764"/>
      <c r="C103" s="1200">
        <v>16510</v>
      </c>
      <c r="D103" s="1200">
        <v>16510</v>
      </c>
      <c r="E103" s="736" t="s">
        <v>13</v>
      </c>
      <c r="F103" s="736" t="s">
        <v>13</v>
      </c>
    </row>
    <row r="104" spans="1:8" ht="15" customHeight="1">
      <c r="A104" s="1895" t="s">
        <v>418</v>
      </c>
      <c r="B104" s="1895"/>
      <c r="C104" s="1200"/>
      <c r="D104" s="1200"/>
      <c r="E104" s="1200"/>
      <c r="F104" s="1295"/>
    </row>
    <row r="105" spans="1:8" ht="15" customHeight="1">
      <c r="A105" s="1787" t="s">
        <v>483</v>
      </c>
      <c r="B105" s="1787"/>
      <c r="C105" s="736" t="s">
        <v>13</v>
      </c>
      <c r="D105" s="736" t="s">
        <v>13</v>
      </c>
      <c r="E105" s="736" t="s">
        <v>13</v>
      </c>
      <c r="F105" s="736" t="s">
        <v>13</v>
      </c>
      <c r="G105" s="234"/>
    </row>
    <row r="106" spans="1:8" ht="15" customHeight="1">
      <c r="A106" s="1896" t="s">
        <v>843</v>
      </c>
      <c r="B106" s="1896"/>
      <c r="C106" s="1200"/>
      <c r="D106" s="1200"/>
      <c r="E106" s="1200"/>
      <c r="F106" s="1295"/>
      <c r="G106" s="234"/>
    </row>
    <row r="107" spans="1:8" ht="15" customHeight="1">
      <c r="A107" s="1787" t="s">
        <v>484</v>
      </c>
      <c r="B107" s="1787"/>
      <c r="C107" s="1200">
        <v>1042.3</v>
      </c>
      <c r="D107" s="1200">
        <v>1042.3</v>
      </c>
      <c r="E107" s="736" t="s">
        <v>13</v>
      </c>
      <c r="F107" s="736" t="s">
        <v>13</v>
      </c>
      <c r="G107" s="234"/>
      <c r="H107" s="355"/>
    </row>
    <row r="108" spans="1:8" ht="15" customHeight="1">
      <c r="A108" s="1896" t="s">
        <v>1004</v>
      </c>
      <c r="B108" s="1896"/>
      <c r="C108" s="1200"/>
      <c r="D108" s="1200"/>
      <c r="E108" s="1200"/>
      <c r="F108" s="1295"/>
      <c r="G108" s="234"/>
    </row>
    <row r="109" spans="1:8" ht="15" customHeight="1">
      <c r="A109" s="1898" t="s">
        <v>515</v>
      </c>
      <c r="B109" s="1899"/>
      <c r="C109" s="1200">
        <v>31.9</v>
      </c>
      <c r="D109" s="736" t="s">
        <v>13</v>
      </c>
      <c r="E109" s="1200">
        <v>31.9</v>
      </c>
      <c r="F109" s="736" t="s">
        <v>13</v>
      </c>
    </row>
    <row r="110" spans="1:8" ht="15" customHeight="1">
      <c r="A110" s="1896" t="s">
        <v>1494</v>
      </c>
      <c r="B110" s="1896"/>
      <c r="C110" s="1200"/>
      <c r="D110" s="1200"/>
      <c r="E110" s="1200"/>
      <c r="F110" s="1295"/>
    </row>
    <row r="111" spans="1:8" ht="15" customHeight="1">
      <c r="A111" s="1898" t="s">
        <v>1769</v>
      </c>
      <c r="B111" s="1899"/>
      <c r="C111" s="1200">
        <v>377.7</v>
      </c>
      <c r="D111" s="1200">
        <v>377.7</v>
      </c>
      <c r="E111" s="736" t="s">
        <v>13</v>
      </c>
      <c r="F111" s="736" t="s">
        <v>13</v>
      </c>
    </row>
    <row r="112" spans="1:8" ht="15" customHeight="1">
      <c r="A112" s="1896" t="s">
        <v>2473</v>
      </c>
      <c r="B112" s="1896"/>
      <c r="C112" s="1200"/>
      <c r="D112" s="1200"/>
      <c r="E112" s="1200"/>
      <c r="F112" s="1295"/>
    </row>
    <row r="113" spans="1:9" ht="15" customHeight="1">
      <c r="A113" s="1880" t="s">
        <v>1730</v>
      </c>
      <c r="B113" s="1785"/>
      <c r="C113" s="1200"/>
      <c r="D113" s="1200"/>
      <c r="E113" s="1200"/>
      <c r="F113" s="1295"/>
    </row>
    <row r="114" spans="1:9" s="1122" customFormat="1" ht="15" customHeight="1">
      <c r="A114" s="1925" t="s">
        <v>1731</v>
      </c>
      <c r="B114" s="1772"/>
      <c r="C114" s="2706">
        <v>615698.9</v>
      </c>
      <c r="D114" s="2706">
        <v>494151.2</v>
      </c>
      <c r="E114" s="2706">
        <v>116630.8</v>
      </c>
      <c r="F114" s="2708">
        <v>4916.8999999999996</v>
      </c>
    </row>
    <row r="115" spans="1:9" ht="15" customHeight="1">
      <c r="A115" s="1896" t="s">
        <v>486</v>
      </c>
      <c r="B115" s="1896"/>
      <c r="C115" s="2706"/>
      <c r="D115" s="2706"/>
      <c r="E115" s="2706"/>
      <c r="F115" s="2707"/>
    </row>
    <row r="116" spans="1:9" ht="15" customHeight="1">
      <c r="A116" s="1787" t="s">
        <v>413</v>
      </c>
      <c r="B116" s="1787"/>
      <c r="C116" s="2706">
        <v>301236.90000000002</v>
      </c>
      <c r="D116" s="2706">
        <v>186323.9</v>
      </c>
      <c r="E116" s="2706">
        <v>114913</v>
      </c>
      <c r="F116" s="2708" t="s">
        <v>13</v>
      </c>
    </row>
    <row r="117" spans="1:9" ht="15" customHeight="1">
      <c r="A117" s="1896" t="s">
        <v>414</v>
      </c>
      <c r="B117" s="1896"/>
      <c r="C117" s="2706"/>
      <c r="D117" s="2706"/>
      <c r="E117" s="2706"/>
      <c r="F117" s="2707"/>
    </row>
    <row r="118" spans="1:9" ht="15" customHeight="1">
      <c r="A118" s="1764" t="s">
        <v>417</v>
      </c>
      <c r="B118" s="1764"/>
      <c r="C118" s="2708">
        <v>201217.9</v>
      </c>
      <c r="D118" s="2708">
        <v>86304.9</v>
      </c>
      <c r="E118" s="2708">
        <v>114913</v>
      </c>
      <c r="F118" s="2708" t="s">
        <v>13</v>
      </c>
    </row>
    <row r="119" spans="1:9" ht="15" customHeight="1">
      <c r="A119" s="1895" t="s">
        <v>487</v>
      </c>
      <c r="B119" s="1895"/>
      <c r="C119" s="2706"/>
      <c r="D119" s="2706"/>
      <c r="E119" s="2706"/>
      <c r="F119" s="2707"/>
    </row>
    <row r="120" spans="1:9" ht="15" customHeight="1">
      <c r="A120" s="1787" t="s">
        <v>488</v>
      </c>
      <c r="B120" s="1787"/>
      <c r="C120" s="2708" t="s">
        <v>13</v>
      </c>
      <c r="D120" s="2708" t="s">
        <v>13</v>
      </c>
      <c r="E120" s="2708" t="s">
        <v>13</v>
      </c>
      <c r="F120" s="2708" t="s">
        <v>13</v>
      </c>
    </row>
    <row r="121" spans="1:9" ht="15" customHeight="1">
      <c r="A121" s="1896" t="s">
        <v>482</v>
      </c>
      <c r="B121" s="1896"/>
      <c r="C121" s="2706"/>
      <c r="D121" s="2706"/>
      <c r="E121" s="2706"/>
      <c r="F121" s="2707"/>
    </row>
    <row r="122" spans="1:9" ht="15" customHeight="1">
      <c r="A122" s="1764" t="s">
        <v>417</v>
      </c>
      <c r="B122" s="1764"/>
      <c r="C122" s="2706" t="s">
        <v>13</v>
      </c>
      <c r="D122" s="2706" t="s">
        <v>13</v>
      </c>
      <c r="E122" s="2706" t="s">
        <v>13</v>
      </c>
      <c r="F122" s="2707" t="s">
        <v>13</v>
      </c>
    </row>
    <row r="123" spans="1:9" ht="15" customHeight="1">
      <c r="A123" s="1895" t="s">
        <v>418</v>
      </c>
      <c r="B123" s="1895"/>
      <c r="C123" s="2706"/>
      <c r="D123" s="2706"/>
      <c r="E123" s="2706"/>
      <c r="F123" s="2707"/>
    </row>
    <row r="124" spans="1:9" ht="15" customHeight="1">
      <c r="A124" s="1787" t="s">
        <v>483</v>
      </c>
      <c r="B124" s="1787"/>
      <c r="C124" s="2706">
        <v>159089.79999999999</v>
      </c>
      <c r="D124" s="2706">
        <v>153464</v>
      </c>
      <c r="E124" s="2708">
        <v>1317.8</v>
      </c>
      <c r="F124" s="2708">
        <v>4308</v>
      </c>
    </row>
    <row r="125" spans="1:9" ht="15" customHeight="1">
      <c r="A125" s="1896" t="s">
        <v>843</v>
      </c>
      <c r="B125" s="1896"/>
      <c r="C125" s="2706"/>
      <c r="D125" s="2706"/>
      <c r="E125" s="2706"/>
      <c r="F125" s="2707"/>
      <c r="I125" s="355"/>
    </row>
    <row r="126" spans="1:9" ht="15" customHeight="1">
      <c r="A126" s="1787" t="s">
        <v>484</v>
      </c>
      <c r="B126" s="1787"/>
      <c r="C126" s="2706">
        <v>64395.6</v>
      </c>
      <c r="D126" s="2706">
        <v>64395.6</v>
      </c>
      <c r="E126" s="2706" t="s">
        <v>13</v>
      </c>
      <c r="F126" s="2707" t="s">
        <v>13</v>
      </c>
    </row>
    <row r="127" spans="1:9" ht="15" customHeight="1">
      <c r="A127" s="1896" t="s">
        <v>850</v>
      </c>
      <c r="B127" s="1896"/>
      <c r="C127" s="2706"/>
      <c r="D127" s="2706"/>
      <c r="E127" s="2706"/>
      <c r="F127" s="2707"/>
    </row>
    <row r="128" spans="1:9" ht="15" customHeight="1">
      <c r="A128" s="1792" t="s">
        <v>485</v>
      </c>
      <c r="B128" s="1792"/>
      <c r="C128" s="2706">
        <v>90893.5</v>
      </c>
      <c r="D128" s="2706">
        <v>89884.6</v>
      </c>
      <c r="E128" s="2706">
        <v>400</v>
      </c>
      <c r="F128" s="2707">
        <v>608.9</v>
      </c>
    </row>
    <row r="129" spans="1:7" ht="15" customHeight="1">
      <c r="A129" s="1896" t="s">
        <v>1494</v>
      </c>
      <c r="B129" s="1896"/>
      <c r="C129" s="1200"/>
      <c r="D129" s="1200"/>
      <c r="E129" s="1200"/>
      <c r="F129" s="1295"/>
    </row>
    <row r="130" spans="1:7" ht="15" customHeight="1">
      <c r="A130" s="1764" t="s">
        <v>421</v>
      </c>
      <c r="B130" s="1764"/>
      <c r="C130" s="2706">
        <v>74708</v>
      </c>
      <c r="D130" s="2706">
        <v>73699.100000000006</v>
      </c>
      <c r="E130" s="2706">
        <v>400</v>
      </c>
      <c r="F130" s="2707">
        <v>608.9</v>
      </c>
    </row>
    <row r="131" spans="1:7" ht="15" customHeight="1">
      <c r="A131" s="1895" t="s">
        <v>422</v>
      </c>
      <c r="B131" s="1895"/>
      <c r="C131" s="1200"/>
      <c r="D131" s="1200"/>
      <c r="E131" s="1200"/>
      <c r="F131" s="1295"/>
    </row>
    <row r="132" spans="1:7" ht="15" customHeight="1">
      <c r="A132" s="1881" t="s">
        <v>1749</v>
      </c>
      <c r="B132" s="1794"/>
      <c r="C132" s="1200"/>
      <c r="D132" s="1200"/>
      <c r="E132" s="1200"/>
      <c r="F132" s="1295"/>
    </row>
    <row r="133" spans="1:7" s="1122" customFormat="1" ht="15" customHeight="1">
      <c r="A133" s="1764" t="s">
        <v>415</v>
      </c>
      <c r="B133" s="1764"/>
      <c r="C133" s="2706">
        <v>83.1</v>
      </c>
      <c r="D133" s="2706">
        <v>83.1</v>
      </c>
      <c r="E133" s="2708" t="s">
        <v>13</v>
      </c>
      <c r="F133" s="2708" t="s">
        <v>13</v>
      </c>
    </row>
    <row r="134" spans="1:7" ht="15" customHeight="1">
      <c r="A134" s="1896" t="s">
        <v>1729</v>
      </c>
      <c r="B134" s="1896"/>
      <c r="C134" s="1200"/>
      <c r="D134" s="1200"/>
      <c r="E134" s="1200"/>
      <c r="F134" s="1295"/>
    </row>
    <row r="135" spans="1:7" s="1122" customFormat="1" ht="15" customHeight="1">
      <c r="A135" s="1895" t="s">
        <v>416</v>
      </c>
      <c r="B135" s="1895"/>
      <c r="C135" s="1200"/>
      <c r="D135" s="1200"/>
      <c r="E135" s="1200"/>
      <c r="F135" s="1295"/>
    </row>
    <row r="136" spans="1:7" ht="15" customHeight="1">
      <c r="A136" s="1764" t="s">
        <v>421</v>
      </c>
      <c r="B136" s="1764"/>
      <c r="C136" s="2706">
        <v>83.1</v>
      </c>
      <c r="D136" s="2706">
        <v>83.1</v>
      </c>
      <c r="E136" s="2708" t="s">
        <v>13</v>
      </c>
      <c r="F136" s="2708" t="s">
        <v>13</v>
      </c>
    </row>
    <row r="137" spans="1:7" ht="15" customHeight="1">
      <c r="A137" s="1895" t="s">
        <v>422</v>
      </c>
      <c r="B137" s="1895"/>
      <c r="C137" s="1200"/>
      <c r="D137" s="1200"/>
      <c r="E137" s="1200"/>
      <c r="F137" s="1295"/>
    </row>
    <row r="138" spans="1:7" ht="15" customHeight="1">
      <c r="A138" s="1781" t="s">
        <v>460</v>
      </c>
      <c r="B138" s="1781"/>
      <c r="C138" s="2708" t="s">
        <v>13</v>
      </c>
      <c r="D138" s="2708" t="s">
        <v>13</v>
      </c>
      <c r="E138" s="2708" t="s">
        <v>13</v>
      </c>
      <c r="F138" s="2708" t="s">
        <v>13</v>
      </c>
    </row>
    <row r="139" spans="1:7" ht="15" customHeight="1">
      <c r="A139" s="1896" t="s">
        <v>461</v>
      </c>
      <c r="B139" s="1896"/>
      <c r="C139" s="1200"/>
      <c r="D139" s="1200"/>
      <c r="E139" s="1200"/>
      <c r="F139" s="1295"/>
    </row>
    <row r="140" spans="1:7" ht="15" customHeight="1">
      <c r="A140" s="1781" t="s">
        <v>403</v>
      </c>
      <c r="B140" s="1781"/>
      <c r="C140" s="2706">
        <v>145554.1</v>
      </c>
      <c r="D140" s="2706">
        <v>131492.29999999999</v>
      </c>
      <c r="E140" s="2706">
        <v>12952.8</v>
      </c>
      <c r="F140" s="2707">
        <v>1109</v>
      </c>
    </row>
    <row r="141" spans="1:7" ht="15" customHeight="1">
      <c r="A141" s="1896" t="s">
        <v>399</v>
      </c>
      <c r="B141" s="1896"/>
      <c r="C141" s="2706"/>
      <c r="D141" s="2706"/>
      <c r="E141" s="2706"/>
      <c r="F141" s="2707"/>
      <c r="G141" s="234"/>
    </row>
    <row r="142" spans="1:7" ht="15" customHeight="1">
      <c r="A142" s="1792" t="s">
        <v>489</v>
      </c>
      <c r="B142" s="1792"/>
      <c r="C142" s="2706">
        <v>121821.2</v>
      </c>
      <c r="D142" s="2706">
        <v>113461.2</v>
      </c>
      <c r="E142" s="2706">
        <v>7413</v>
      </c>
      <c r="F142" s="2707">
        <v>947</v>
      </c>
      <c r="G142" s="234"/>
    </row>
    <row r="143" spans="1:7" ht="15" customHeight="1">
      <c r="A143" s="1896" t="s">
        <v>423</v>
      </c>
      <c r="B143" s="1896"/>
      <c r="C143" s="1200"/>
      <c r="D143" s="1200"/>
      <c r="E143" s="1200"/>
      <c r="F143" s="1295"/>
      <c r="G143" s="234"/>
    </row>
    <row r="144" spans="1:7" ht="15" customHeight="1">
      <c r="A144" s="1897" t="s">
        <v>1732</v>
      </c>
      <c r="B144" s="1897"/>
      <c r="C144" s="1200"/>
      <c r="D144" s="1200"/>
      <c r="E144" s="1200"/>
      <c r="F144" s="1295"/>
      <c r="G144" s="234"/>
    </row>
    <row r="145" spans="1:7" ht="15" customHeight="1">
      <c r="A145" s="1764" t="s">
        <v>1733</v>
      </c>
      <c r="B145" s="1764"/>
      <c r="C145" s="2706">
        <v>16791.8</v>
      </c>
      <c r="D145" s="2706">
        <v>11158.7</v>
      </c>
      <c r="E145" s="2706">
        <v>5471.1</v>
      </c>
      <c r="F145" s="2707">
        <v>162</v>
      </c>
      <c r="G145" s="234"/>
    </row>
    <row r="146" spans="1:7" ht="15" customHeight="1">
      <c r="A146" s="1896" t="s">
        <v>1734</v>
      </c>
      <c r="B146" s="1896"/>
      <c r="C146" s="1200"/>
      <c r="D146" s="1200"/>
      <c r="E146" s="1200"/>
      <c r="F146" s="1295"/>
      <c r="G146" s="234"/>
    </row>
    <row r="147" spans="1:7" s="1122" customFormat="1" ht="15" customHeight="1">
      <c r="A147" s="1895" t="s">
        <v>748</v>
      </c>
      <c r="B147" s="1895"/>
      <c r="C147" s="1200"/>
      <c r="D147" s="1200"/>
      <c r="E147" s="1200"/>
      <c r="F147" s="1295"/>
      <c r="G147" s="234"/>
    </row>
    <row r="148" spans="1:7" ht="15" customHeight="1">
      <c r="A148" s="1881" t="s">
        <v>1751</v>
      </c>
      <c r="B148" s="1794"/>
      <c r="C148" s="1200"/>
      <c r="D148" s="1200"/>
      <c r="E148" s="1200"/>
      <c r="F148" s="1295"/>
      <c r="G148" s="234"/>
    </row>
    <row r="149" spans="1:7" s="1122" customFormat="1" ht="15" customHeight="1">
      <c r="A149" s="1764" t="s">
        <v>1750</v>
      </c>
      <c r="B149" s="1764"/>
      <c r="C149" s="2706">
        <v>4803.3</v>
      </c>
      <c r="D149" s="2706">
        <v>4793.8999999999996</v>
      </c>
      <c r="E149" s="2706">
        <v>9.4</v>
      </c>
      <c r="F149" s="2708" t="s">
        <v>13</v>
      </c>
      <c r="G149" s="234"/>
    </row>
    <row r="150" spans="1:7" ht="15" customHeight="1">
      <c r="A150" s="1896" t="s">
        <v>1735</v>
      </c>
      <c r="B150" s="1896"/>
      <c r="C150" s="1200"/>
      <c r="D150" s="1200"/>
      <c r="E150" s="1200"/>
      <c r="F150" s="1295"/>
    </row>
    <row r="151" spans="1:7" s="1122" customFormat="1" ht="15" customHeight="1">
      <c r="A151" s="1895" t="s">
        <v>425</v>
      </c>
      <c r="B151" s="1895"/>
      <c r="C151" s="176"/>
      <c r="D151" s="176"/>
      <c r="E151" s="176"/>
      <c r="F151" s="176"/>
    </row>
    <row r="152" spans="1:7" ht="15" customHeight="1">
      <c r="A152" s="1792" t="s">
        <v>405</v>
      </c>
      <c r="B152" s="1792"/>
      <c r="C152" s="2706">
        <v>2137.8000000000002</v>
      </c>
      <c r="D152" s="2706">
        <v>2078.5</v>
      </c>
      <c r="E152" s="2706">
        <v>59.3</v>
      </c>
      <c r="F152" s="2708" t="s">
        <v>13</v>
      </c>
    </row>
    <row r="153" spans="1:7" ht="15" customHeight="1">
      <c r="A153" s="1896" t="s">
        <v>406</v>
      </c>
      <c r="B153" s="1896"/>
      <c r="C153" s="1200"/>
      <c r="D153" s="1200"/>
      <c r="E153" s="1200"/>
      <c r="F153" s="1295"/>
    </row>
    <row r="154" spans="1:7" ht="15" customHeight="1">
      <c r="A154" s="1880" t="s">
        <v>1737</v>
      </c>
      <c r="B154" s="1785"/>
      <c r="C154" s="1200"/>
      <c r="D154" s="1200"/>
      <c r="E154" s="1200"/>
      <c r="F154" s="1295"/>
    </row>
    <row r="155" spans="1:7" s="1122" customFormat="1" ht="15" customHeight="1">
      <c r="A155" s="1926" t="s">
        <v>1738</v>
      </c>
      <c r="B155" s="1779"/>
      <c r="C155" s="1200"/>
      <c r="D155" s="1200"/>
      <c r="E155" s="1200"/>
      <c r="F155" s="1295"/>
    </row>
    <row r="156" spans="1:7" s="1122" customFormat="1" ht="15" customHeight="1">
      <c r="A156" s="1925" t="s">
        <v>1736</v>
      </c>
      <c r="B156" s="1772"/>
      <c r="C156" s="2709">
        <v>60134.5</v>
      </c>
      <c r="D156" s="2709">
        <v>45747.7</v>
      </c>
      <c r="E156" s="2709">
        <v>2623.5</v>
      </c>
      <c r="F156" s="2710">
        <v>11763.3</v>
      </c>
    </row>
    <row r="157" spans="1:7" ht="15" customHeight="1">
      <c r="A157" s="1891" t="s">
        <v>1739</v>
      </c>
      <c r="B157" s="1891"/>
      <c r="C157" s="1200"/>
      <c r="D157" s="1200"/>
      <c r="E157" s="1200"/>
      <c r="F157" s="1295"/>
    </row>
    <row r="158" spans="1:7" s="1122" customFormat="1" ht="15" customHeight="1">
      <c r="A158" s="1927" t="s">
        <v>1740</v>
      </c>
      <c r="B158" s="1927"/>
      <c r="C158" s="1200"/>
      <c r="D158" s="1200"/>
      <c r="E158" s="1200"/>
      <c r="F158" s="1295"/>
    </row>
    <row r="159" spans="1:7" ht="15" customHeight="1">
      <c r="A159" s="1892" t="s">
        <v>490</v>
      </c>
      <c r="B159" s="1892"/>
      <c r="C159" s="2706">
        <v>41735.300000000003</v>
      </c>
      <c r="D159" s="2706">
        <v>41735.300000000003</v>
      </c>
      <c r="E159" s="2706" t="s">
        <v>13</v>
      </c>
      <c r="F159" s="2708" t="s">
        <v>13</v>
      </c>
    </row>
    <row r="160" spans="1:7" ht="15" customHeight="1">
      <c r="A160" s="1896" t="s">
        <v>851</v>
      </c>
      <c r="B160" s="1891"/>
      <c r="C160" s="2706"/>
      <c r="D160" s="2706"/>
      <c r="E160" s="2706"/>
      <c r="F160" s="2707"/>
    </row>
    <row r="161" spans="1:6" ht="15" customHeight="1">
      <c r="A161" s="1892" t="s">
        <v>428</v>
      </c>
      <c r="B161" s="1892"/>
      <c r="C161" s="2706">
        <v>848</v>
      </c>
      <c r="D161" s="2706">
        <v>464</v>
      </c>
      <c r="E161" s="2706">
        <v>384</v>
      </c>
      <c r="F161" s="2708" t="s">
        <v>13</v>
      </c>
    </row>
    <row r="162" spans="1:6" ht="15" customHeight="1">
      <c r="A162" s="1896" t="s">
        <v>844</v>
      </c>
      <c r="B162" s="1896"/>
      <c r="C162" s="2706"/>
      <c r="D162" s="2706"/>
      <c r="E162" s="2706"/>
      <c r="F162" s="2707"/>
    </row>
    <row r="163" spans="1:6" ht="15" customHeight="1">
      <c r="A163" s="1892" t="s">
        <v>491</v>
      </c>
      <c r="B163" s="1892"/>
      <c r="C163" s="2706">
        <v>13751.9</v>
      </c>
      <c r="D163" s="2708" t="s">
        <v>13</v>
      </c>
      <c r="E163" s="2706">
        <v>1988.6</v>
      </c>
      <c r="F163" s="2707">
        <v>11763.3</v>
      </c>
    </row>
    <row r="164" spans="1:6" ht="15" customHeight="1">
      <c r="A164" s="1929" t="s">
        <v>492</v>
      </c>
      <c r="B164" s="1929"/>
      <c r="C164" s="2706"/>
      <c r="D164" s="2706"/>
      <c r="E164" s="2706"/>
      <c r="F164" s="2707"/>
    </row>
    <row r="165" spans="1:6" ht="15" customHeight="1">
      <c r="A165" s="1889" t="s">
        <v>1752</v>
      </c>
      <c r="B165" s="1890"/>
      <c r="C165" s="2708"/>
      <c r="D165" s="2708"/>
      <c r="E165" s="2708"/>
      <c r="F165" s="2708"/>
    </row>
    <row r="166" spans="1:6" s="1122" customFormat="1" ht="15" customHeight="1">
      <c r="A166" s="1925" t="s">
        <v>1753</v>
      </c>
      <c r="B166" s="1772"/>
      <c r="C166" s="2708" t="s">
        <v>13</v>
      </c>
      <c r="D166" s="2708" t="s">
        <v>13</v>
      </c>
      <c r="E166" s="2708" t="s">
        <v>13</v>
      </c>
      <c r="F166" s="2708" t="s">
        <v>13</v>
      </c>
    </row>
    <row r="167" spans="1:6" ht="15" customHeight="1">
      <c r="A167" s="1891" t="s">
        <v>493</v>
      </c>
      <c r="B167" s="1891"/>
      <c r="C167" s="1200"/>
      <c r="D167" s="1200"/>
      <c r="E167" s="1200"/>
      <c r="F167" s="1295"/>
    </row>
    <row r="168" spans="1:6" ht="15" customHeight="1">
      <c r="A168" s="1892" t="s">
        <v>460</v>
      </c>
      <c r="B168" s="1892"/>
      <c r="C168" s="2706">
        <v>53.1</v>
      </c>
      <c r="D168" s="2706">
        <v>53.1</v>
      </c>
      <c r="E168" s="2708" t="s">
        <v>13</v>
      </c>
      <c r="F168" s="2708" t="s">
        <v>13</v>
      </c>
    </row>
    <row r="169" spans="1:6" ht="15" customHeight="1">
      <c r="A169" s="1891" t="s">
        <v>461</v>
      </c>
      <c r="B169" s="1891"/>
      <c r="C169" s="2706"/>
      <c r="D169" s="2706"/>
      <c r="E169" s="2706"/>
      <c r="F169" s="2707"/>
    </row>
    <row r="170" spans="1:6" ht="15" customHeight="1">
      <c r="A170" s="1892" t="s">
        <v>403</v>
      </c>
      <c r="B170" s="1892"/>
      <c r="C170" s="2706">
        <v>3746.2</v>
      </c>
      <c r="D170" s="2706">
        <v>3495.3</v>
      </c>
      <c r="E170" s="2706">
        <v>250.9</v>
      </c>
      <c r="F170" s="2708" t="s">
        <v>13</v>
      </c>
    </row>
    <row r="171" spans="1:6" ht="15" customHeight="1">
      <c r="A171" s="1891" t="s">
        <v>399</v>
      </c>
      <c r="B171" s="1891"/>
      <c r="C171" s="1200"/>
      <c r="D171" s="1200"/>
      <c r="E171" s="1200"/>
      <c r="F171" s="1295"/>
    </row>
    <row r="172" spans="1:6" ht="15" customHeight="1">
      <c r="A172" s="1930" t="s">
        <v>2072</v>
      </c>
      <c r="B172" s="1930"/>
      <c r="C172" s="2709">
        <v>186828.2</v>
      </c>
      <c r="D172" s="2709">
        <v>45303.8</v>
      </c>
      <c r="E172" s="2709">
        <v>18053.3</v>
      </c>
      <c r="F172" s="2710">
        <v>123471.1</v>
      </c>
    </row>
    <row r="173" spans="1:6" ht="15" customHeight="1">
      <c r="A173" s="1891" t="s">
        <v>1682</v>
      </c>
      <c r="B173" s="1891"/>
      <c r="C173" s="2706"/>
      <c r="D173" s="2706"/>
      <c r="E173" s="2706"/>
      <c r="F173" s="2707"/>
    </row>
    <row r="174" spans="1:6" ht="15" customHeight="1">
      <c r="A174" s="1892" t="s">
        <v>494</v>
      </c>
      <c r="B174" s="1892"/>
      <c r="C174" s="2706">
        <v>32210.5</v>
      </c>
      <c r="D174" s="2706">
        <v>6002.6</v>
      </c>
      <c r="E174" s="2706">
        <v>18053.3</v>
      </c>
      <c r="F174" s="2707">
        <v>8154.6</v>
      </c>
    </row>
    <row r="175" spans="1:6" ht="15" customHeight="1">
      <c r="A175" s="1891" t="s">
        <v>495</v>
      </c>
      <c r="B175" s="1891"/>
      <c r="C175" s="2706"/>
      <c r="D175" s="2706"/>
      <c r="E175" s="2706"/>
      <c r="F175" s="2707"/>
    </row>
    <row r="176" spans="1:6" ht="15" customHeight="1">
      <c r="A176" s="1894" t="s">
        <v>429</v>
      </c>
      <c r="B176" s="1894"/>
      <c r="C176" s="2706">
        <v>26207.9</v>
      </c>
      <c r="D176" s="2708" t="s">
        <v>13</v>
      </c>
      <c r="E176" s="2706">
        <v>18053.3</v>
      </c>
      <c r="F176" s="2707">
        <v>8154.6</v>
      </c>
    </row>
    <row r="177" spans="1:7" ht="15" customHeight="1">
      <c r="A177" s="1891" t="s">
        <v>430</v>
      </c>
      <c r="B177" s="1891"/>
      <c r="C177" s="1200"/>
      <c r="D177" s="1200"/>
      <c r="E177" s="1200"/>
      <c r="F177" s="1295"/>
    </row>
    <row r="178" spans="1:7" ht="15" customHeight="1">
      <c r="A178" s="1894" t="s">
        <v>431</v>
      </c>
      <c r="B178" s="1894"/>
      <c r="C178" s="2706">
        <v>6002.6</v>
      </c>
      <c r="D178" s="2706">
        <v>6002.6</v>
      </c>
      <c r="E178" s="2708" t="s">
        <v>13</v>
      </c>
      <c r="F178" s="2708" t="s">
        <v>13</v>
      </c>
    </row>
    <row r="179" spans="1:7" ht="15" customHeight="1">
      <c r="A179" s="1891" t="s">
        <v>432</v>
      </c>
      <c r="B179" s="1891"/>
      <c r="C179" s="1200"/>
      <c r="D179" s="1200"/>
      <c r="E179" s="1200"/>
      <c r="F179" s="1295"/>
    </row>
    <row r="180" spans="1:7" ht="15" customHeight="1">
      <c r="A180" s="1892" t="s">
        <v>1872</v>
      </c>
      <c r="B180" s="1892"/>
      <c r="C180" s="2706">
        <v>153209.1</v>
      </c>
      <c r="D180" s="2706">
        <v>39281.199999999997</v>
      </c>
      <c r="E180" s="2708" t="s">
        <v>13</v>
      </c>
      <c r="F180" s="2707">
        <v>113927.9</v>
      </c>
    </row>
    <row r="181" spans="1:7" ht="15" customHeight="1">
      <c r="A181" s="1891" t="s">
        <v>496</v>
      </c>
      <c r="B181" s="1891"/>
      <c r="C181" s="1200"/>
      <c r="D181" s="1200"/>
      <c r="E181" s="1200"/>
      <c r="F181" s="1295"/>
    </row>
    <row r="182" spans="1:7" ht="15" customHeight="1">
      <c r="A182" s="1894" t="s">
        <v>1755</v>
      </c>
      <c r="B182" s="1894"/>
      <c r="C182" s="2706">
        <v>143185</v>
      </c>
      <c r="D182" s="2706">
        <v>29257.1</v>
      </c>
      <c r="E182" s="2708" t="s">
        <v>13</v>
      </c>
      <c r="F182" s="2707">
        <v>113927.9</v>
      </c>
    </row>
    <row r="183" spans="1:7" ht="15" customHeight="1">
      <c r="A183" s="1891" t="s">
        <v>430</v>
      </c>
      <c r="B183" s="1891"/>
      <c r="C183" s="2706"/>
      <c r="D183" s="2706"/>
      <c r="E183" s="2706"/>
      <c r="F183" s="2707"/>
    </row>
    <row r="184" spans="1:7" ht="15" customHeight="1">
      <c r="A184" s="1894" t="s">
        <v>1754</v>
      </c>
      <c r="B184" s="1894"/>
      <c r="C184" s="2708" t="s">
        <v>13</v>
      </c>
      <c r="D184" s="2708" t="s">
        <v>13</v>
      </c>
      <c r="E184" s="2708" t="s">
        <v>13</v>
      </c>
      <c r="F184" s="2708" t="s">
        <v>13</v>
      </c>
    </row>
    <row r="185" spans="1:7" ht="15" customHeight="1">
      <c r="A185" s="1891" t="s">
        <v>434</v>
      </c>
      <c r="B185" s="1891"/>
      <c r="C185" s="1200"/>
      <c r="D185" s="1200"/>
      <c r="E185" s="1200"/>
      <c r="F185" s="1295"/>
    </row>
    <row r="186" spans="1:7" ht="15" customHeight="1">
      <c r="A186" s="1894" t="s">
        <v>431</v>
      </c>
      <c r="B186" s="1894"/>
      <c r="C186" s="2706">
        <v>10024.1</v>
      </c>
      <c r="D186" s="2706">
        <v>10024.1</v>
      </c>
      <c r="E186" s="2708" t="s">
        <v>13</v>
      </c>
      <c r="F186" s="2708" t="s">
        <v>13</v>
      </c>
    </row>
    <row r="187" spans="1:7" ht="15" customHeight="1">
      <c r="A187" s="1891" t="s">
        <v>432</v>
      </c>
      <c r="B187" s="1891"/>
      <c r="C187" s="2706"/>
      <c r="D187" s="2706"/>
      <c r="E187" s="2706"/>
      <c r="F187" s="2707"/>
      <c r="G187" s="234"/>
    </row>
    <row r="188" spans="1:7" ht="15" customHeight="1">
      <c r="A188" s="1892" t="s">
        <v>460</v>
      </c>
      <c r="B188" s="1892"/>
      <c r="C188" s="2706">
        <v>1408.6</v>
      </c>
      <c r="D188" s="2706">
        <v>20</v>
      </c>
      <c r="E188" s="2708" t="s">
        <v>13</v>
      </c>
      <c r="F188" s="2707">
        <v>1388.6</v>
      </c>
      <c r="G188" s="234"/>
    </row>
    <row r="189" spans="1:7" ht="15" customHeight="1">
      <c r="A189" s="1891" t="s">
        <v>461</v>
      </c>
      <c r="B189" s="1891"/>
      <c r="C189" s="2706"/>
      <c r="D189" s="2706"/>
      <c r="E189" s="2706"/>
      <c r="F189" s="2707"/>
      <c r="G189" s="234"/>
    </row>
    <row r="190" spans="1:7" ht="15" customHeight="1">
      <c r="A190" s="1892" t="s">
        <v>403</v>
      </c>
      <c r="B190" s="1892"/>
      <c r="C190" s="2708" t="s">
        <v>13</v>
      </c>
      <c r="D190" s="2708" t="s">
        <v>13</v>
      </c>
      <c r="E190" s="2708" t="s">
        <v>13</v>
      </c>
      <c r="F190" s="2708" t="s">
        <v>13</v>
      </c>
    </row>
    <row r="191" spans="1:7" ht="15" customHeight="1">
      <c r="A191" s="1893" t="s">
        <v>399</v>
      </c>
      <c r="B191" s="1893"/>
      <c r="C191" s="1200"/>
      <c r="D191" s="1200"/>
      <c r="E191" s="1200"/>
      <c r="F191" s="1295"/>
    </row>
    <row r="192" spans="1:7" ht="15" customHeight="1">
      <c r="A192" s="1889" t="s">
        <v>1756</v>
      </c>
      <c r="B192" s="1890"/>
      <c r="C192" s="1200"/>
      <c r="D192" s="1200"/>
      <c r="E192" s="1200"/>
      <c r="F192" s="1295"/>
    </row>
    <row r="193" spans="1:7" s="1122" customFormat="1" ht="15" customHeight="1">
      <c r="A193" s="1925" t="s">
        <v>1757</v>
      </c>
      <c r="B193" s="1772"/>
      <c r="C193" s="2709">
        <v>109144.7</v>
      </c>
      <c r="D193" s="2709">
        <v>3881.3</v>
      </c>
      <c r="E193" s="2709">
        <v>3356.4</v>
      </c>
      <c r="F193" s="2710">
        <v>101907</v>
      </c>
    </row>
    <row r="194" spans="1:7" ht="15" customHeight="1">
      <c r="A194" s="1891" t="s">
        <v>497</v>
      </c>
      <c r="B194" s="1891"/>
      <c r="C194" s="1200"/>
      <c r="D194" s="1200"/>
      <c r="E194" s="1200"/>
      <c r="F194" s="1295"/>
    </row>
    <row r="195" spans="1:7" ht="15" customHeight="1">
      <c r="A195" s="1892" t="s">
        <v>498</v>
      </c>
      <c r="B195" s="1892"/>
      <c r="C195" s="2706">
        <v>105438.9</v>
      </c>
      <c r="D195" s="2706">
        <v>3734.5</v>
      </c>
      <c r="E195" s="2706">
        <v>187</v>
      </c>
      <c r="F195" s="2707">
        <v>101517.4</v>
      </c>
    </row>
    <row r="196" spans="1:7" ht="15" customHeight="1">
      <c r="A196" s="1891" t="s">
        <v>499</v>
      </c>
      <c r="B196" s="1891"/>
      <c r="C196" s="2706"/>
      <c r="D196" s="2706"/>
      <c r="E196" s="2706"/>
      <c r="F196" s="2707"/>
    </row>
    <row r="197" spans="1:7" ht="15" customHeight="1">
      <c r="A197" s="1892" t="s">
        <v>2045</v>
      </c>
      <c r="B197" s="1892"/>
      <c r="C197" s="2706">
        <v>749.5</v>
      </c>
      <c r="D197" s="2706">
        <v>73.599999999999994</v>
      </c>
      <c r="E197" s="2706">
        <v>675.9</v>
      </c>
      <c r="F197" s="2708" t="s">
        <v>13</v>
      </c>
    </row>
    <row r="198" spans="1:7" ht="15" customHeight="1">
      <c r="A198" s="1893" t="s">
        <v>500</v>
      </c>
      <c r="B198" s="1893"/>
      <c r="C198" s="2706"/>
      <c r="D198" s="2706"/>
      <c r="E198" s="2706"/>
      <c r="F198" s="2707"/>
    </row>
    <row r="199" spans="1:7" ht="15" customHeight="1">
      <c r="A199" s="1892" t="s">
        <v>1758</v>
      </c>
      <c r="B199" s="1892"/>
      <c r="C199" s="2706">
        <v>300.3</v>
      </c>
      <c r="D199" s="2706">
        <v>73.2</v>
      </c>
      <c r="E199" s="2706">
        <v>227.1</v>
      </c>
      <c r="F199" s="2708" t="s">
        <v>13</v>
      </c>
    </row>
    <row r="200" spans="1:7" ht="15" customHeight="1">
      <c r="A200" s="1893" t="s">
        <v>461</v>
      </c>
      <c r="B200" s="1893"/>
      <c r="C200" s="1200"/>
      <c r="D200" s="1200"/>
      <c r="E200" s="1200"/>
      <c r="F200" s="1295"/>
    </row>
    <row r="201" spans="1:7" ht="15" customHeight="1">
      <c r="A201" s="1892" t="s">
        <v>403</v>
      </c>
      <c r="B201" s="1892"/>
      <c r="C201" s="1200">
        <v>2656</v>
      </c>
      <c r="D201" s="736" t="s">
        <v>13</v>
      </c>
      <c r="E201" s="1200">
        <v>2266.4</v>
      </c>
      <c r="F201" s="1295">
        <v>389.6</v>
      </c>
    </row>
    <row r="202" spans="1:7" ht="15" customHeight="1">
      <c r="A202" s="1884" t="s">
        <v>399</v>
      </c>
      <c r="B202" s="1884"/>
      <c r="C202" s="620"/>
      <c r="D202" s="620"/>
      <c r="E202" s="620"/>
      <c r="F202" s="621"/>
    </row>
    <row r="203" spans="1:7" ht="15" customHeight="1">
      <c r="A203" s="1794" t="s">
        <v>1759</v>
      </c>
      <c r="B203" s="1785"/>
      <c r="C203" s="1486">
        <v>913.5</v>
      </c>
      <c r="D203" s="1486">
        <v>589.4</v>
      </c>
      <c r="E203" s="1486">
        <v>324.10000000000002</v>
      </c>
      <c r="F203" s="736" t="s">
        <v>13</v>
      </c>
      <c r="G203" s="234"/>
    </row>
    <row r="204" spans="1:7" ht="15" customHeight="1">
      <c r="A204" s="1884" t="s">
        <v>1683</v>
      </c>
      <c r="B204" s="1884"/>
      <c r="C204" s="1200"/>
      <c r="D204" s="1200"/>
      <c r="E204" s="1200"/>
      <c r="F204" s="1295"/>
      <c r="G204" s="234"/>
    </row>
    <row r="205" spans="1:7" ht="15" customHeight="1">
      <c r="A205" s="1781" t="s">
        <v>501</v>
      </c>
      <c r="B205" s="1781"/>
      <c r="C205" s="736" t="s">
        <v>13</v>
      </c>
      <c r="D205" s="736" t="s">
        <v>13</v>
      </c>
      <c r="E205" s="736" t="s">
        <v>13</v>
      </c>
      <c r="F205" s="736" t="s">
        <v>13</v>
      </c>
      <c r="G205" s="1488"/>
    </row>
    <row r="206" spans="1:7" ht="15" customHeight="1">
      <c r="A206" s="1884" t="s">
        <v>502</v>
      </c>
      <c r="B206" s="1884"/>
      <c r="C206" s="1200"/>
      <c r="D206" s="1200"/>
      <c r="E206" s="1200"/>
      <c r="F206" s="1295"/>
      <c r="G206" s="1488"/>
    </row>
    <row r="207" spans="1:7" ht="15" customHeight="1">
      <c r="A207" s="1880" t="s">
        <v>1760</v>
      </c>
      <c r="B207" s="1785"/>
      <c r="C207" s="1200"/>
      <c r="D207" s="1200"/>
      <c r="E207" s="1200"/>
      <c r="F207" s="1295"/>
      <c r="G207" s="1488"/>
    </row>
    <row r="208" spans="1:7" s="1122" customFormat="1" ht="15" customHeight="1">
      <c r="A208" s="1925" t="s">
        <v>1761</v>
      </c>
      <c r="B208" s="1772"/>
      <c r="C208" s="736" t="s">
        <v>13</v>
      </c>
      <c r="D208" s="736" t="s">
        <v>13</v>
      </c>
      <c r="E208" s="736" t="s">
        <v>13</v>
      </c>
      <c r="F208" s="736" t="s">
        <v>13</v>
      </c>
      <c r="G208" s="1488"/>
    </row>
    <row r="209" spans="1:7" ht="15" customHeight="1">
      <c r="A209" s="1884" t="s">
        <v>1357</v>
      </c>
      <c r="B209" s="1884"/>
      <c r="C209" s="1200"/>
      <c r="D209" s="1200"/>
      <c r="E209" s="1200"/>
      <c r="F209" s="1295"/>
      <c r="G209" s="1488"/>
    </row>
    <row r="210" spans="1:7" ht="15" customHeight="1">
      <c r="A210" s="1781" t="s">
        <v>460</v>
      </c>
      <c r="B210" s="1781"/>
      <c r="C210" s="1200">
        <v>913.5</v>
      </c>
      <c r="D210" s="1200">
        <v>589.4</v>
      </c>
      <c r="E210" s="1200">
        <v>324.10000000000002</v>
      </c>
      <c r="F210" s="736" t="s">
        <v>13</v>
      </c>
      <c r="G210" s="1488"/>
    </row>
    <row r="211" spans="1:7" ht="15" customHeight="1">
      <c r="A211" s="1884" t="s">
        <v>461</v>
      </c>
      <c r="B211" s="1884"/>
      <c r="C211" s="1200"/>
      <c r="D211" s="1200"/>
      <c r="E211" s="1200"/>
      <c r="F211" s="1295"/>
      <c r="G211" s="1488"/>
    </row>
    <row r="212" spans="1:7" ht="15" customHeight="1">
      <c r="A212" s="1781" t="s">
        <v>503</v>
      </c>
      <c r="B212" s="1781"/>
      <c r="C212" s="1200">
        <v>4625</v>
      </c>
      <c r="D212" s="1200">
        <v>4625</v>
      </c>
      <c r="E212" s="736" t="s">
        <v>13</v>
      </c>
      <c r="F212" s="736" t="s">
        <v>13</v>
      </c>
      <c r="G212" s="234"/>
    </row>
    <row r="213" spans="1:7" ht="15" customHeight="1">
      <c r="A213" s="1884" t="s">
        <v>504</v>
      </c>
      <c r="B213" s="1884"/>
      <c r="C213" s="1200"/>
      <c r="D213" s="1200"/>
      <c r="E213" s="1200"/>
      <c r="F213" s="1295"/>
      <c r="G213" s="234"/>
    </row>
    <row r="214" spans="1:7" ht="15" customHeight="1">
      <c r="A214" s="1887" t="s">
        <v>1762</v>
      </c>
      <c r="B214" s="1790"/>
      <c r="C214" s="1200">
        <v>1524.1</v>
      </c>
      <c r="D214" s="1200">
        <v>1524.1</v>
      </c>
      <c r="E214" s="736" t="s">
        <v>13</v>
      </c>
      <c r="F214" s="736" t="s">
        <v>13</v>
      </c>
      <c r="G214" s="234"/>
    </row>
    <row r="215" spans="1:7" ht="15" customHeight="1">
      <c r="A215" s="1884" t="s">
        <v>1358</v>
      </c>
      <c r="B215" s="1884"/>
      <c r="C215" s="1200"/>
      <c r="D215" s="1200"/>
      <c r="E215" s="1200"/>
      <c r="F215" s="1295"/>
      <c r="G215" s="234"/>
    </row>
    <row r="216" spans="1:7" s="925" customFormat="1" ht="15" customHeight="1">
      <c r="A216" s="1887" t="s">
        <v>403</v>
      </c>
      <c r="B216" s="1790"/>
      <c r="C216" s="1200">
        <v>3100.9</v>
      </c>
      <c r="D216" s="1200">
        <v>3100.9</v>
      </c>
      <c r="E216" s="736" t="s">
        <v>13</v>
      </c>
      <c r="F216" s="736" t="s">
        <v>13</v>
      </c>
      <c r="G216" s="234"/>
    </row>
    <row r="217" spans="1:7" s="925" customFormat="1" ht="15" customHeight="1">
      <c r="A217" s="1888" t="s">
        <v>399</v>
      </c>
      <c r="B217" s="1888"/>
      <c r="C217" s="1200"/>
      <c r="D217" s="1200"/>
      <c r="E217" s="1200"/>
      <c r="F217" s="1295"/>
      <c r="G217" s="234"/>
    </row>
    <row r="218" spans="1:7" ht="15" customHeight="1">
      <c r="A218" s="1785" t="s">
        <v>505</v>
      </c>
      <c r="B218" s="1785"/>
      <c r="C218" s="1200"/>
      <c r="D218" s="1200"/>
      <c r="E218" s="1200"/>
      <c r="F218" s="1295"/>
      <c r="G218" s="234"/>
    </row>
    <row r="219" spans="1:7" ht="15" customHeight="1">
      <c r="A219" s="1772" t="s">
        <v>439</v>
      </c>
      <c r="B219" s="1772"/>
      <c r="C219" s="1486">
        <v>453141.4</v>
      </c>
      <c r="D219" s="1486">
        <v>193697.9</v>
      </c>
      <c r="E219" s="1486">
        <v>202857.7</v>
      </c>
      <c r="F219" s="1487">
        <v>56585.8</v>
      </c>
      <c r="G219" s="234"/>
    </row>
    <row r="220" spans="1:7" ht="15" customHeight="1">
      <c r="A220" s="1884" t="s">
        <v>852</v>
      </c>
      <c r="B220" s="1884"/>
      <c r="C220" s="1200"/>
      <c r="D220" s="1200"/>
      <c r="E220" s="1200"/>
      <c r="F220" s="1295"/>
      <c r="G220" s="234"/>
    </row>
    <row r="221" spans="1:7" ht="15" customHeight="1">
      <c r="A221" s="1781" t="s">
        <v>506</v>
      </c>
      <c r="B221" s="1781"/>
      <c r="C221" s="1200">
        <v>1404.5</v>
      </c>
      <c r="D221" s="1200">
        <v>341.9</v>
      </c>
      <c r="E221" s="1200">
        <v>166.8</v>
      </c>
      <c r="F221" s="1295">
        <v>895.8</v>
      </c>
      <c r="G221" s="234"/>
    </row>
    <row r="222" spans="1:7" ht="15" customHeight="1">
      <c r="A222" s="1883" t="s">
        <v>507</v>
      </c>
      <c r="B222" s="1883"/>
      <c r="C222" s="1200"/>
      <c r="D222" s="1200"/>
      <c r="E222" s="1200"/>
      <c r="F222" s="1295"/>
      <c r="G222" s="234"/>
    </row>
    <row r="223" spans="1:7" ht="15" customHeight="1">
      <c r="A223" s="1781" t="s">
        <v>508</v>
      </c>
      <c r="B223" s="1781"/>
      <c r="C223" s="1200">
        <v>5279.8</v>
      </c>
      <c r="D223" s="1200">
        <v>4977.5</v>
      </c>
      <c r="E223" s="1200">
        <v>220.6</v>
      </c>
      <c r="F223" s="1295">
        <v>81.7</v>
      </c>
      <c r="G223" s="234"/>
    </row>
    <row r="224" spans="1:7" ht="15" customHeight="1">
      <c r="A224" s="1884" t="s">
        <v>853</v>
      </c>
      <c r="B224" s="1884"/>
      <c r="C224" s="1200"/>
      <c r="D224" s="1200"/>
      <c r="E224" s="1200"/>
      <c r="F224" s="1295"/>
      <c r="G224" s="234"/>
    </row>
    <row r="225" spans="1:7" ht="15" customHeight="1">
      <c r="A225" s="1785" t="s">
        <v>1763</v>
      </c>
      <c r="B225" s="1785"/>
      <c r="C225" s="1200"/>
      <c r="D225" s="1200"/>
      <c r="E225" s="1200"/>
      <c r="F225" s="1295"/>
      <c r="G225" s="234"/>
    </row>
    <row r="226" spans="1:7" s="1122" customFormat="1" ht="15" customHeight="1">
      <c r="A226" s="1772" t="s">
        <v>1764</v>
      </c>
      <c r="B226" s="1772"/>
      <c r="C226" s="736" t="s">
        <v>13</v>
      </c>
      <c r="D226" s="736" t="s">
        <v>13</v>
      </c>
      <c r="E226" s="736" t="s">
        <v>13</v>
      </c>
      <c r="F226" s="736" t="s">
        <v>13</v>
      </c>
      <c r="G226" s="234"/>
    </row>
    <row r="227" spans="1:7" ht="15" customHeight="1">
      <c r="A227" s="1883" t="s">
        <v>509</v>
      </c>
      <c r="B227" s="1883"/>
      <c r="C227" s="1200"/>
      <c r="D227" s="1200"/>
      <c r="E227" s="1200"/>
      <c r="F227" s="1295"/>
      <c r="G227" s="234"/>
    </row>
    <row r="228" spans="1:7" ht="15" customHeight="1">
      <c r="A228" s="1781" t="s">
        <v>510</v>
      </c>
      <c r="B228" s="1781"/>
      <c r="C228" s="1200">
        <v>446457.1</v>
      </c>
      <c r="D228" s="1200">
        <v>188378.5</v>
      </c>
      <c r="E228" s="1200">
        <v>202470.3</v>
      </c>
      <c r="F228" s="1295">
        <v>55608.3</v>
      </c>
      <c r="G228" s="234"/>
    </row>
    <row r="229" spans="1:7" ht="15" customHeight="1">
      <c r="A229" s="1884" t="s">
        <v>854</v>
      </c>
      <c r="B229" s="1884"/>
      <c r="C229" s="1200"/>
      <c r="D229" s="1200"/>
      <c r="E229" s="1200"/>
      <c r="F229" s="1295"/>
      <c r="G229" s="234"/>
    </row>
    <row r="230" spans="1:7" ht="15" customHeight="1">
      <c r="A230" s="1792" t="s">
        <v>511</v>
      </c>
      <c r="B230" s="1792"/>
      <c r="C230" s="1200">
        <v>446457.1</v>
      </c>
      <c r="D230" s="1200">
        <v>188378.5</v>
      </c>
      <c r="E230" s="1200">
        <v>202470.3</v>
      </c>
      <c r="F230" s="1295">
        <v>55608.3</v>
      </c>
      <c r="G230" s="234"/>
    </row>
    <row r="231" spans="1:7" ht="15" customHeight="1">
      <c r="A231" s="1883" t="s">
        <v>512</v>
      </c>
      <c r="B231" s="1883"/>
      <c r="C231" s="1200"/>
      <c r="D231" s="1200"/>
      <c r="E231" s="1200"/>
      <c r="F231" s="1295"/>
      <c r="G231" s="234"/>
    </row>
    <row r="232" spans="1:7" ht="15" customHeight="1">
      <c r="A232" s="1792" t="s">
        <v>513</v>
      </c>
      <c r="B232" s="1792"/>
      <c r="C232" s="1200">
        <v>16868.099999999999</v>
      </c>
      <c r="D232" s="1200">
        <v>7721.8</v>
      </c>
      <c r="E232" s="1200">
        <v>7370.8</v>
      </c>
      <c r="F232" s="1295">
        <v>1775.5</v>
      </c>
      <c r="G232" s="234"/>
    </row>
    <row r="233" spans="1:7" ht="15" customHeight="1">
      <c r="A233" s="1883" t="s">
        <v>514</v>
      </c>
      <c r="B233" s="1883"/>
      <c r="C233" s="1200"/>
      <c r="D233" s="1200"/>
      <c r="E233" s="1200"/>
      <c r="F233" s="1295"/>
      <c r="G233" s="234"/>
    </row>
    <row r="234" spans="1:7" ht="15" customHeight="1">
      <c r="A234" s="1882" t="s">
        <v>1765</v>
      </c>
      <c r="B234" s="1882"/>
      <c r="C234" s="1200"/>
      <c r="D234" s="1200"/>
      <c r="E234" s="1200"/>
      <c r="F234" s="1295"/>
      <c r="G234" s="234"/>
    </row>
    <row r="235" spans="1:7" s="1122" customFormat="1" ht="15" customHeight="1">
      <c r="A235" s="1928" t="s">
        <v>1766</v>
      </c>
      <c r="B235" s="1928"/>
      <c r="C235" s="1200">
        <v>429589</v>
      </c>
      <c r="D235" s="1200">
        <v>180656.7</v>
      </c>
      <c r="E235" s="1200">
        <v>195099.5</v>
      </c>
      <c r="F235" s="1295">
        <v>53832.800000000003</v>
      </c>
      <c r="G235" s="234"/>
    </row>
    <row r="236" spans="1:7" ht="15" customHeight="1">
      <c r="A236" s="1883" t="s">
        <v>1767</v>
      </c>
      <c r="B236" s="1883"/>
      <c r="C236" s="1200"/>
      <c r="D236" s="1200"/>
      <c r="E236" s="1200"/>
      <c r="F236" s="1295"/>
      <c r="G236" s="234"/>
    </row>
    <row r="237" spans="1:7" s="1122" customFormat="1" ht="15" customHeight="1">
      <c r="A237" s="1658" t="s">
        <v>1768</v>
      </c>
      <c r="B237" s="1658"/>
      <c r="C237" s="1200"/>
      <c r="D237" s="1200"/>
      <c r="E237" s="1200"/>
      <c r="F237" s="1295"/>
      <c r="G237" s="234"/>
    </row>
    <row r="238" spans="1:7" ht="15" customHeight="1">
      <c r="A238" s="1792" t="s">
        <v>440</v>
      </c>
      <c r="B238" s="1792"/>
      <c r="C238" s="736" t="s">
        <v>13</v>
      </c>
      <c r="D238" s="736" t="s">
        <v>13</v>
      </c>
      <c r="E238" s="736" t="s">
        <v>13</v>
      </c>
      <c r="F238" s="736" t="s">
        <v>13</v>
      </c>
    </row>
    <row r="239" spans="1:7" ht="15" customHeight="1">
      <c r="A239" s="579" t="s">
        <v>441</v>
      </c>
      <c r="B239" s="579"/>
      <c r="C239" s="620"/>
      <c r="D239" s="620"/>
      <c r="E239" s="620"/>
      <c r="F239" s="621"/>
    </row>
    <row r="240" spans="1:7">
      <c r="A240" s="579"/>
      <c r="B240" s="579"/>
      <c r="C240" s="623"/>
      <c r="D240" s="623"/>
      <c r="E240" s="623"/>
      <c r="F240" s="623"/>
    </row>
    <row r="241" spans="1:7" ht="15" customHeight="1">
      <c r="A241" s="1885" t="s">
        <v>1887</v>
      </c>
      <c r="B241" s="1885"/>
      <c r="C241" s="1885"/>
      <c r="D241" s="1885"/>
      <c r="E241" s="1885"/>
      <c r="F241" s="1885"/>
      <c r="G241" s="547"/>
    </row>
    <row r="242" spans="1:7">
      <c r="A242" s="1885"/>
      <c r="B242" s="1885"/>
      <c r="C242" s="1885"/>
      <c r="D242" s="1885"/>
      <c r="E242" s="1885"/>
      <c r="F242" s="1885"/>
      <c r="G242" s="547"/>
    </row>
    <row r="243" spans="1:7">
      <c r="A243" s="1885"/>
      <c r="B243" s="1885"/>
      <c r="C243" s="1885"/>
      <c r="D243" s="1885"/>
      <c r="E243" s="1885"/>
      <c r="F243" s="1885"/>
      <c r="G243" s="547"/>
    </row>
    <row r="244" spans="1:7">
      <c r="A244" s="1885"/>
      <c r="B244" s="1885"/>
      <c r="C244" s="1885"/>
      <c r="D244" s="1885"/>
      <c r="E244" s="1885"/>
      <c r="F244" s="1885"/>
      <c r="G244" s="547"/>
    </row>
    <row r="245" spans="1:7" ht="13.5" customHeight="1">
      <c r="A245" s="1885"/>
      <c r="B245" s="1885"/>
      <c r="C245" s="1885"/>
      <c r="D245" s="1885"/>
      <c r="E245" s="1885"/>
      <c r="F245" s="1885"/>
      <c r="G245" s="547"/>
    </row>
    <row r="246" spans="1:7" ht="67.5" customHeight="1">
      <c r="A246" s="1886" t="s">
        <v>1888</v>
      </c>
      <c r="B246" s="1886"/>
      <c r="C246" s="1886"/>
      <c r="D246" s="1886"/>
      <c r="E246" s="1886"/>
      <c r="F246" s="1886"/>
      <c r="G246" s="545"/>
    </row>
    <row r="247" spans="1:7">
      <c r="A247" s="191"/>
      <c r="B247" s="191"/>
      <c r="C247" s="191"/>
      <c r="D247" s="191"/>
      <c r="E247" s="191"/>
      <c r="F247" s="191"/>
    </row>
    <row r="248" spans="1:7">
      <c r="A248" s="1879"/>
      <c r="B248" s="1879"/>
      <c r="C248" s="1879"/>
      <c r="D248" s="1879"/>
      <c r="E248" s="1879"/>
      <c r="F248" s="1879"/>
    </row>
  </sheetData>
  <mergeCells count="242">
    <mergeCell ref="A155:B155"/>
    <mergeCell ref="A156:B156"/>
    <mergeCell ref="A158:B158"/>
    <mergeCell ref="A166:B166"/>
    <mergeCell ref="A193:B193"/>
    <mergeCell ref="A208:B208"/>
    <mergeCell ref="A226:B226"/>
    <mergeCell ref="A235:B235"/>
    <mergeCell ref="A237:B237"/>
    <mergeCell ref="A157:B157"/>
    <mergeCell ref="A159:B159"/>
    <mergeCell ref="A160:B160"/>
    <mergeCell ref="A161:B161"/>
    <mergeCell ref="A162:B162"/>
    <mergeCell ref="A163:B163"/>
    <mergeCell ref="A164:B164"/>
    <mergeCell ref="A165:B165"/>
    <mergeCell ref="A167:B167"/>
    <mergeCell ref="A168:B168"/>
    <mergeCell ref="A169:B169"/>
    <mergeCell ref="A170:B170"/>
    <mergeCell ref="A171:B171"/>
    <mergeCell ref="A172:B172"/>
    <mergeCell ref="A173:B173"/>
    <mergeCell ref="A114:B114"/>
    <mergeCell ref="A135:B135"/>
    <mergeCell ref="A133:B133"/>
    <mergeCell ref="A147:B147"/>
    <mergeCell ref="A149:B149"/>
    <mergeCell ref="A151:B151"/>
    <mergeCell ref="A128:B128"/>
    <mergeCell ref="A18:B18"/>
    <mergeCell ref="A19:B19"/>
    <mergeCell ref="A20:B20"/>
    <mergeCell ref="A29:B29"/>
    <mergeCell ref="A30:B30"/>
    <mergeCell ref="A32:B32"/>
    <mergeCell ref="A33:B33"/>
    <mergeCell ref="A34:B34"/>
    <mergeCell ref="A35:B35"/>
    <mergeCell ref="A36:B36"/>
    <mergeCell ref="A37:B37"/>
    <mergeCell ref="A38:B38"/>
    <mergeCell ref="A39:B39"/>
    <mergeCell ref="A40:B40"/>
    <mergeCell ref="A41:B41"/>
    <mergeCell ref="A42:B42"/>
    <mergeCell ref="A6:B6"/>
    <mergeCell ref="C6:C9"/>
    <mergeCell ref="D6:F6"/>
    <mergeCell ref="A7:B7"/>
    <mergeCell ref="D7:F7"/>
    <mergeCell ref="A8:B8"/>
    <mergeCell ref="D8:D9"/>
    <mergeCell ref="A9:B9"/>
    <mergeCell ref="A10:B10"/>
    <mergeCell ref="C10:F10"/>
    <mergeCell ref="E8:E9"/>
    <mergeCell ref="A11:B11"/>
    <mergeCell ref="A12:B12"/>
    <mergeCell ref="A13:B13"/>
    <mergeCell ref="A14:B14"/>
    <mergeCell ref="A15:B15"/>
    <mergeCell ref="A16:B16"/>
    <mergeCell ref="A17:B17"/>
    <mergeCell ref="A24:B24"/>
    <mergeCell ref="A31:B31"/>
    <mergeCell ref="A21:B21"/>
    <mergeCell ref="A22:B22"/>
    <mergeCell ref="A23:B23"/>
    <mergeCell ref="A25:B25"/>
    <mergeCell ref="A27:B27"/>
    <mergeCell ref="A28:B28"/>
    <mergeCell ref="A26:B26"/>
    <mergeCell ref="A43:B43"/>
    <mergeCell ref="A44:B44"/>
    <mergeCell ref="A45:B45"/>
    <mergeCell ref="A46:B46"/>
    <mergeCell ref="A47:B47"/>
    <mergeCell ref="A48:B48"/>
    <mergeCell ref="A49:B49"/>
    <mergeCell ref="A50:B50"/>
    <mergeCell ref="A51:B51"/>
    <mergeCell ref="A52:B52"/>
    <mergeCell ref="A53:B53"/>
    <mergeCell ref="A54:B54"/>
    <mergeCell ref="A55:B55"/>
    <mergeCell ref="A56:B56"/>
    <mergeCell ref="A57:B57"/>
    <mergeCell ref="A58:B58"/>
    <mergeCell ref="A59:B59"/>
    <mergeCell ref="A60:B60"/>
    <mergeCell ref="A61:B61"/>
    <mergeCell ref="A62:B62"/>
    <mergeCell ref="A63:B63"/>
    <mergeCell ref="A64:B64"/>
    <mergeCell ref="A65:B65"/>
    <mergeCell ref="A66:B66"/>
    <mergeCell ref="A67:B67"/>
    <mergeCell ref="A68:B68"/>
    <mergeCell ref="A69:B69"/>
    <mergeCell ref="A70:B70"/>
    <mergeCell ref="A71:B71"/>
    <mergeCell ref="A72:B72"/>
    <mergeCell ref="A73:B73"/>
    <mergeCell ref="A74:B74"/>
    <mergeCell ref="A75:B75"/>
    <mergeCell ref="A77:B77"/>
    <mergeCell ref="A79:B79"/>
    <mergeCell ref="A80:B80"/>
    <mergeCell ref="A76:B76"/>
    <mergeCell ref="A78:B78"/>
    <mergeCell ref="A81:B81"/>
    <mergeCell ref="A82:B82"/>
    <mergeCell ref="A83:B83"/>
    <mergeCell ref="A95:B95"/>
    <mergeCell ref="A84:B84"/>
    <mergeCell ref="A85:B85"/>
    <mergeCell ref="A86:B86"/>
    <mergeCell ref="A87:B87"/>
    <mergeCell ref="A88:B88"/>
    <mergeCell ref="A89:B89"/>
    <mergeCell ref="A96:B96"/>
    <mergeCell ref="A98:B98"/>
    <mergeCell ref="A99:B99"/>
    <mergeCell ref="A100:B100"/>
    <mergeCell ref="A101:B101"/>
    <mergeCell ref="A90:B90"/>
    <mergeCell ref="A91:B91"/>
    <mergeCell ref="A92:B92"/>
    <mergeCell ref="A93:B93"/>
    <mergeCell ref="A94:B94"/>
    <mergeCell ref="A97:B97"/>
    <mergeCell ref="A108:B108"/>
    <mergeCell ref="A110:B110"/>
    <mergeCell ref="A112:B112"/>
    <mergeCell ref="A102:B102"/>
    <mergeCell ref="A103:B103"/>
    <mergeCell ref="A104:B104"/>
    <mergeCell ref="A105:B105"/>
    <mergeCell ref="A106:B106"/>
    <mergeCell ref="A107:B107"/>
    <mergeCell ref="A111:B111"/>
    <mergeCell ref="A109:B109"/>
    <mergeCell ref="A115:B115"/>
    <mergeCell ref="A116:B116"/>
    <mergeCell ref="A117:B117"/>
    <mergeCell ref="A118:B118"/>
    <mergeCell ref="A119:B119"/>
    <mergeCell ref="A120:B120"/>
    <mergeCell ref="A127:B127"/>
    <mergeCell ref="A129:B129"/>
    <mergeCell ref="A130:B130"/>
    <mergeCell ref="A131:B131"/>
    <mergeCell ref="A121:B121"/>
    <mergeCell ref="A122:B122"/>
    <mergeCell ref="A123:B123"/>
    <mergeCell ref="A124:B124"/>
    <mergeCell ref="A125:B125"/>
    <mergeCell ref="A126:B126"/>
    <mergeCell ref="A134:B134"/>
    <mergeCell ref="A136:B136"/>
    <mergeCell ref="A137:B137"/>
    <mergeCell ref="A138:B138"/>
    <mergeCell ref="A139:B139"/>
    <mergeCell ref="A140:B140"/>
    <mergeCell ref="A148:B148"/>
    <mergeCell ref="A150:B150"/>
    <mergeCell ref="A152:B152"/>
    <mergeCell ref="A153:B153"/>
    <mergeCell ref="A141:B141"/>
    <mergeCell ref="A142:B142"/>
    <mergeCell ref="A143:B143"/>
    <mergeCell ref="A144:B144"/>
    <mergeCell ref="A145:B145"/>
    <mergeCell ref="A146:B146"/>
    <mergeCell ref="A174:B174"/>
    <mergeCell ref="A175:B175"/>
    <mergeCell ref="A176:B176"/>
    <mergeCell ref="A177:B177"/>
    <mergeCell ref="A178:B178"/>
    <mergeCell ref="A179:B179"/>
    <mergeCell ref="A180:B180"/>
    <mergeCell ref="A181:B181"/>
    <mergeCell ref="A182:B182"/>
    <mergeCell ref="A183:B183"/>
    <mergeCell ref="A184:B184"/>
    <mergeCell ref="A185:B185"/>
    <mergeCell ref="A186:B186"/>
    <mergeCell ref="A187:B187"/>
    <mergeCell ref="A188:B188"/>
    <mergeCell ref="A189:B189"/>
    <mergeCell ref="A190:B190"/>
    <mergeCell ref="A191:B191"/>
    <mergeCell ref="A192:B192"/>
    <mergeCell ref="A194:B194"/>
    <mergeCell ref="A195:B195"/>
    <mergeCell ref="A196:B196"/>
    <mergeCell ref="A197:B197"/>
    <mergeCell ref="A198:B198"/>
    <mergeCell ref="A199:B199"/>
    <mergeCell ref="A200:B200"/>
    <mergeCell ref="A201:B201"/>
    <mergeCell ref="A202:B202"/>
    <mergeCell ref="A203:B203"/>
    <mergeCell ref="A230:B230"/>
    <mergeCell ref="A231:B231"/>
    <mergeCell ref="A204:B204"/>
    <mergeCell ref="A205:B205"/>
    <mergeCell ref="A206:B206"/>
    <mergeCell ref="A207:B207"/>
    <mergeCell ref="A209:B209"/>
    <mergeCell ref="A210:B210"/>
    <mergeCell ref="A211:B211"/>
    <mergeCell ref="A212:B212"/>
    <mergeCell ref="A213:B213"/>
    <mergeCell ref="A216:B216"/>
    <mergeCell ref="A217:B217"/>
    <mergeCell ref="A248:F248"/>
    <mergeCell ref="A113:B113"/>
    <mergeCell ref="A132:B132"/>
    <mergeCell ref="A154:B154"/>
    <mergeCell ref="A234:B234"/>
    <mergeCell ref="A236:B236"/>
    <mergeCell ref="A238:B238"/>
    <mergeCell ref="A228:B228"/>
    <mergeCell ref="A232:B232"/>
    <mergeCell ref="A233:B233"/>
    <mergeCell ref="A222:B222"/>
    <mergeCell ref="A223:B223"/>
    <mergeCell ref="A224:B224"/>
    <mergeCell ref="A225:B225"/>
    <mergeCell ref="A227:B227"/>
    <mergeCell ref="A241:F245"/>
    <mergeCell ref="A246:F246"/>
    <mergeCell ref="A214:B214"/>
    <mergeCell ref="A215:B215"/>
    <mergeCell ref="A218:B218"/>
    <mergeCell ref="A219:B219"/>
    <mergeCell ref="A220:B220"/>
    <mergeCell ref="A221:B221"/>
    <mergeCell ref="A229:B229"/>
  </mergeCells>
  <hyperlinks>
    <hyperlink ref="H1" location="'Spis tablic_Contens'!A1" display="&lt; POWRÓT"/>
    <hyperlink ref="H2" location="'Spis tablic_Contens'!A1" display="&lt; BACK"/>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2"/>
  <dimension ref="A1:T55"/>
  <sheetViews>
    <sheetView showGridLines="0" workbookViewId="0"/>
  </sheetViews>
  <sheetFormatPr defaultRowHeight="15"/>
  <cols>
    <col min="1" max="1" width="11.7109375" style="441" customWidth="1"/>
    <col min="2" max="2" width="6.28515625" style="441" customWidth="1"/>
    <col min="4" max="4" width="12.5703125" customWidth="1"/>
    <col min="5" max="5" width="9.42578125" customWidth="1"/>
    <col min="9" max="9" width="11.140625" customWidth="1"/>
    <col min="11" max="11" width="12.7109375" customWidth="1"/>
    <col min="12" max="12" width="11.42578125" customWidth="1"/>
    <col min="13" max="13" width="11.7109375" customWidth="1"/>
    <col min="14" max="14" width="12.5703125" customWidth="1"/>
    <col min="15" max="15" width="10.85546875" customWidth="1"/>
    <col min="17" max="17" width="10" bestFit="1" customWidth="1"/>
    <col min="19" max="19" width="10" bestFit="1" customWidth="1"/>
  </cols>
  <sheetData>
    <row r="1" spans="1:20" ht="14.25" customHeight="1">
      <c r="A1" s="451" t="s">
        <v>2370</v>
      </c>
      <c r="B1" s="146" t="s">
        <v>2087</v>
      </c>
      <c r="Q1" s="539" t="s">
        <v>1262</v>
      </c>
    </row>
    <row r="2" spans="1:20" ht="14.25" customHeight="1">
      <c r="A2" s="453"/>
      <c r="B2" s="543" t="s">
        <v>2088</v>
      </c>
      <c r="Q2" s="540" t="s">
        <v>1263</v>
      </c>
    </row>
    <row r="3" spans="1:20" s="441" customFormat="1" ht="5.25" customHeight="1">
      <c r="Q3" s="549"/>
    </row>
    <row r="4" spans="1:20" ht="13.5" customHeight="1">
      <c r="A4" s="1937" t="s">
        <v>1</v>
      </c>
      <c r="B4" s="1938"/>
      <c r="C4" s="1953" t="s">
        <v>1148</v>
      </c>
      <c r="D4" s="1597"/>
      <c r="E4" s="1597"/>
      <c r="F4" s="1597"/>
      <c r="G4" s="1953" t="s">
        <v>1142</v>
      </c>
      <c r="H4" s="1597"/>
      <c r="I4" s="1597"/>
      <c r="J4" s="1597"/>
      <c r="K4" s="1597"/>
      <c r="L4" s="1597"/>
      <c r="M4" s="1597"/>
      <c r="N4" s="1597"/>
      <c r="O4" s="1597"/>
      <c r="P4" s="440"/>
      <c r="Q4" s="549"/>
      <c r="R4" s="440"/>
      <c r="S4" s="440"/>
      <c r="T4" s="440"/>
    </row>
    <row r="5" spans="1:20" ht="27.75" customHeight="1">
      <c r="A5" s="1599"/>
      <c r="B5" s="1939"/>
      <c r="C5" s="1951" t="s">
        <v>1143</v>
      </c>
      <c r="D5" s="1956" t="s">
        <v>1144</v>
      </c>
      <c r="E5" s="1951" t="s">
        <v>1145</v>
      </c>
      <c r="F5" s="1953" t="s">
        <v>1146</v>
      </c>
      <c r="G5" s="1949" t="s">
        <v>1147</v>
      </c>
      <c r="H5" s="1955"/>
      <c r="I5" s="1955"/>
      <c r="J5" s="1955"/>
      <c r="K5" s="1950"/>
      <c r="L5" s="1946" t="s">
        <v>1360</v>
      </c>
      <c r="M5" s="1946" t="s">
        <v>1361</v>
      </c>
      <c r="N5" s="1946" t="s">
        <v>1362</v>
      </c>
      <c r="O5" s="1945" t="s">
        <v>1363</v>
      </c>
      <c r="P5" s="439"/>
      <c r="Q5" s="234"/>
      <c r="R5" s="439"/>
      <c r="S5" s="234"/>
      <c r="T5" s="439"/>
    </row>
    <row r="6" spans="1:20" ht="15" customHeight="1">
      <c r="A6" s="1599"/>
      <c r="B6" s="1939"/>
      <c r="C6" s="1951"/>
      <c r="D6" s="1956"/>
      <c r="E6" s="1951"/>
      <c r="F6" s="1953"/>
      <c r="G6" s="1944" t="s">
        <v>1364</v>
      </c>
      <c r="H6" s="1960"/>
      <c r="I6" s="1949" t="s">
        <v>1365</v>
      </c>
      <c r="J6" s="1955"/>
      <c r="K6" s="1955"/>
      <c r="L6" s="1947"/>
      <c r="M6" s="1947"/>
      <c r="N6" s="1947"/>
      <c r="O6" s="1958"/>
      <c r="P6" s="439"/>
      <c r="Q6" s="439"/>
      <c r="R6" s="439"/>
      <c r="S6" s="439"/>
      <c r="T6" s="439"/>
    </row>
    <row r="7" spans="1:20" ht="25.5" customHeight="1">
      <c r="A7" s="1599"/>
      <c r="B7" s="1939"/>
      <c r="C7" s="1951"/>
      <c r="D7" s="1956"/>
      <c r="E7" s="1951"/>
      <c r="F7" s="1953"/>
      <c r="G7" s="1961"/>
      <c r="H7" s="1962"/>
      <c r="I7" s="1946" t="s">
        <v>1317</v>
      </c>
      <c r="J7" s="1949" t="s">
        <v>1366</v>
      </c>
      <c r="K7" s="1950"/>
      <c r="L7" s="1947"/>
      <c r="M7" s="1947"/>
      <c r="N7" s="1947"/>
      <c r="O7" s="1958"/>
      <c r="P7" s="435"/>
      <c r="Q7" s="435"/>
      <c r="R7" s="435"/>
      <c r="S7" s="435"/>
      <c r="T7" s="435"/>
    </row>
    <row r="8" spans="1:20" ht="34.5" customHeight="1">
      <c r="A8" s="1599"/>
      <c r="B8" s="1939"/>
      <c r="C8" s="1951"/>
      <c r="D8" s="1956"/>
      <c r="E8" s="1951"/>
      <c r="F8" s="1953"/>
      <c r="G8" s="1961"/>
      <c r="H8" s="1962"/>
      <c r="I8" s="1947"/>
      <c r="J8" s="585" t="s">
        <v>657</v>
      </c>
      <c r="K8" s="591" t="s">
        <v>1367</v>
      </c>
      <c r="L8" s="1948"/>
      <c r="M8" s="1948"/>
      <c r="N8" s="1948"/>
      <c r="O8" s="1959"/>
      <c r="P8" s="435"/>
      <c r="Q8" s="435"/>
      <c r="R8" s="435"/>
      <c r="S8" s="435"/>
      <c r="T8" s="435"/>
    </row>
    <row r="9" spans="1:20" ht="15" customHeight="1">
      <c r="A9" s="1940"/>
      <c r="B9" s="1941"/>
      <c r="C9" s="1952"/>
      <c r="D9" s="1946"/>
      <c r="E9" s="1952"/>
      <c r="F9" s="1954"/>
      <c r="G9" s="1944" t="s">
        <v>1368</v>
      </c>
      <c r="H9" s="1945"/>
      <c r="I9" s="1945"/>
      <c r="J9" s="1945"/>
      <c r="K9" s="1945"/>
      <c r="L9" s="1945"/>
      <c r="M9" s="1945"/>
      <c r="N9" s="1945"/>
      <c r="O9" s="1945"/>
      <c r="P9" s="435"/>
      <c r="Q9" s="435"/>
      <c r="R9" s="435"/>
      <c r="S9" s="435"/>
      <c r="T9" s="435"/>
    </row>
    <row r="10" spans="1:20">
      <c r="A10" s="1942" t="s">
        <v>80</v>
      </c>
      <c r="B10" s="1942"/>
      <c r="C10" s="1449">
        <v>6517035.4000000004</v>
      </c>
      <c r="D10" s="1449">
        <v>2.7</v>
      </c>
      <c r="E10" s="1449">
        <v>170</v>
      </c>
      <c r="F10" s="1449">
        <v>100</v>
      </c>
      <c r="G10" s="1933">
        <v>2277332.9</v>
      </c>
      <c r="H10" s="1934"/>
      <c r="I10" s="1449">
        <v>446340.9</v>
      </c>
      <c r="J10" s="1449">
        <v>1298620.8999999999</v>
      </c>
      <c r="K10" s="1449">
        <v>448504.6</v>
      </c>
      <c r="L10" s="1477">
        <v>2520672.7000000002</v>
      </c>
      <c r="M10" s="1477">
        <v>904242.5</v>
      </c>
      <c r="N10" s="1296">
        <v>109144.7</v>
      </c>
      <c r="O10" s="1296">
        <v>186828.2</v>
      </c>
      <c r="P10" s="1470"/>
      <c r="Q10" s="1455"/>
      <c r="R10" s="1470"/>
      <c r="S10" s="1455"/>
      <c r="T10" s="1470"/>
    </row>
    <row r="11" spans="1:20">
      <c r="A11" s="1943" t="s">
        <v>265</v>
      </c>
      <c r="B11" s="1943"/>
      <c r="C11" s="326"/>
      <c r="E11" s="326"/>
      <c r="F11" s="326"/>
      <c r="G11" s="1935"/>
      <c r="H11" s="1936"/>
      <c r="J11" s="326"/>
      <c r="K11" s="326"/>
      <c r="L11" s="1476"/>
      <c r="M11" s="1476"/>
      <c r="N11" s="1295"/>
      <c r="O11" s="1295"/>
      <c r="P11" s="1471"/>
      <c r="Q11" s="1454"/>
      <c r="R11" s="1471"/>
      <c r="S11" s="1454"/>
      <c r="T11" s="1471"/>
    </row>
    <row r="12" spans="1:20" ht="15" customHeight="1">
      <c r="A12" s="1653" t="s">
        <v>8</v>
      </c>
      <c r="B12" s="1653"/>
      <c r="C12" s="319">
        <v>313978.09999999998</v>
      </c>
      <c r="D12" s="319">
        <v>1.4</v>
      </c>
      <c r="E12" s="319">
        <v>108</v>
      </c>
      <c r="F12" s="320">
        <v>4.8</v>
      </c>
      <c r="G12" s="1931">
        <v>149889.9</v>
      </c>
      <c r="H12" s="1932"/>
      <c r="I12" s="319">
        <v>29955.599999999999</v>
      </c>
      <c r="J12" s="319">
        <v>102095.5</v>
      </c>
      <c r="K12" s="1555">
        <v>17777</v>
      </c>
      <c r="L12" s="1476">
        <v>112466.3</v>
      </c>
      <c r="M12" s="1476">
        <v>23468.3</v>
      </c>
      <c r="N12" s="736" t="s">
        <v>13</v>
      </c>
      <c r="O12" s="1295">
        <v>6185.8</v>
      </c>
      <c r="P12" s="1471"/>
      <c r="Q12" s="1454"/>
      <c r="R12" s="1471"/>
      <c r="S12" s="1454"/>
      <c r="T12" s="1471"/>
    </row>
    <row r="13" spans="1:20" ht="15" customHeight="1">
      <c r="A13" s="1653" t="s">
        <v>9</v>
      </c>
      <c r="B13" s="1653"/>
      <c r="C13" s="319">
        <v>317955.20000000001</v>
      </c>
      <c r="D13" s="319">
        <v>3.5</v>
      </c>
      <c r="E13" s="319">
        <v>153</v>
      </c>
      <c r="F13" s="320">
        <v>4.9000000000000004</v>
      </c>
      <c r="G13" s="1931">
        <v>72964.899999999994</v>
      </c>
      <c r="H13" s="1932"/>
      <c r="I13" s="319">
        <v>9589.7000000000007</v>
      </c>
      <c r="J13" s="319">
        <v>41638.6</v>
      </c>
      <c r="K13" s="1467">
        <v>16267.8</v>
      </c>
      <c r="L13" s="1476">
        <v>199176.8</v>
      </c>
      <c r="M13" s="1476">
        <v>17266.900000000001</v>
      </c>
      <c r="N13" s="736" t="s">
        <v>13</v>
      </c>
      <c r="O13" s="1295">
        <v>1368.3</v>
      </c>
      <c r="P13" s="1471"/>
      <c r="Q13" s="1454"/>
      <c r="R13" s="1471"/>
      <c r="S13" s="1454"/>
      <c r="T13" s="1471"/>
    </row>
    <row r="14" spans="1:20">
      <c r="A14" s="1653" t="s">
        <v>10</v>
      </c>
      <c r="B14" s="1653"/>
      <c r="C14" s="319">
        <v>142243.6</v>
      </c>
      <c r="D14" s="319">
        <v>1.9</v>
      </c>
      <c r="E14" s="319">
        <v>67</v>
      </c>
      <c r="F14" s="320">
        <v>2.2000000000000002</v>
      </c>
      <c r="G14" s="1931">
        <v>72105.2</v>
      </c>
      <c r="H14" s="1932"/>
      <c r="I14" s="319">
        <v>7294.4</v>
      </c>
      <c r="J14" s="319">
        <v>34694.300000000003</v>
      </c>
      <c r="K14" s="1467">
        <v>29288.3</v>
      </c>
      <c r="L14" s="1476">
        <v>21508.7</v>
      </c>
      <c r="M14" s="1476">
        <v>16327.4</v>
      </c>
      <c r="N14" s="1295">
        <v>15714</v>
      </c>
      <c r="O14" s="1295">
        <v>5760.7</v>
      </c>
      <c r="P14" s="1471"/>
      <c r="Q14" s="1454"/>
      <c r="R14" s="1471"/>
      <c r="S14" s="1454"/>
      <c r="T14" s="1471"/>
    </row>
    <row r="15" spans="1:20">
      <c r="A15" s="1653" t="s">
        <v>11</v>
      </c>
      <c r="B15" s="1653"/>
      <c r="C15" s="319">
        <v>188200.9</v>
      </c>
      <c r="D15" s="319">
        <v>3.3</v>
      </c>
      <c r="E15" s="319">
        <v>185</v>
      </c>
      <c r="F15" s="320">
        <v>2.9</v>
      </c>
      <c r="G15" s="1931">
        <v>63196.9</v>
      </c>
      <c r="H15" s="1932"/>
      <c r="I15" s="319">
        <v>8593.5</v>
      </c>
      <c r="J15" s="319">
        <v>25503.4</v>
      </c>
      <c r="K15" s="1467">
        <v>28773.8</v>
      </c>
      <c r="L15" s="1476">
        <v>22094.799999999999</v>
      </c>
      <c r="M15" s="1476">
        <v>23180.6</v>
      </c>
      <c r="N15" s="1295">
        <v>36128.400000000001</v>
      </c>
      <c r="O15" s="1295">
        <v>120</v>
      </c>
      <c r="P15" s="1471"/>
      <c r="Q15" s="1454"/>
      <c r="R15" s="1471"/>
      <c r="S15" s="1454"/>
      <c r="T15" s="1471"/>
    </row>
    <row r="16" spans="1:20">
      <c r="A16" s="1653" t="s">
        <v>12</v>
      </c>
      <c r="B16" s="1653"/>
      <c r="C16" s="319">
        <v>544052.1</v>
      </c>
      <c r="D16" s="319">
        <v>3.8</v>
      </c>
      <c r="E16" s="319">
        <v>219</v>
      </c>
      <c r="F16" s="320">
        <v>8.3000000000000007</v>
      </c>
      <c r="G16" s="1931">
        <v>143777.9</v>
      </c>
      <c r="H16" s="1932"/>
      <c r="I16" s="319">
        <v>25645.5</v>
      </c>
      <c r="J16" s="319">
        <v>68171.100000000006</v>
      </c>
      <c r="K16" s="1467">
        <v>48658.400000000001</v>
      </c>
      <c r="L16" s="1476">
        <v>177358.8</v>
      </c>
      <c r="M16" s="1476">
        <v>98279.4</v>
      </c>
      <c r="N16" s="1295">
        <v>46497.3</v>
      </c>
      <c r="O16" s="1295">
        <v>34818.300000000003</v>
      </c>
      <c r="P16" s="1471"/>
      <c r="Q16" s="1454"/>
      <c r="R16" s="1471"/>
      <c r="S16" s="1454"/>
      <c r="T16" s="1471"/>
    </row>
    <row r="17" spans="1:20">
      <c r="A17" s="1653" t="s">
        <v>14</v>
      </c>
      <c r="B17" s="1653"/>
      <c r="C17" s="319">
        <v>752662.4</v>
      </c>
      <c r="D17" s="319">
        <v>4.0999999999999996</v>
      </c>
      <c r="E17" s="319">
        <v>223</v>
      </c>
      <c r="F17" s="320">
        <v>11.5</v>
      </c>
      <c r="G17" s="1931">
        <v>219980</v>
      </c>
      <c r="H17" s="1932"/>
      <c r="I17" s="319">
        <v>25928.400000000001</v>
      </c>
      <c r="J17" s="319">
        <v>122624.9</v>
      </c>
      <c r="K17" s="1467">
        <v>16909.5</v>
      </c>
      <c r="L17" s="1476">
        <v>304070.2</v>
      </c>
      <c r="M17" s="1476">
        <v>165462.1</v>
      </c>
      <c r="N17" s="1295">
        <v>457.5</v>
      </c>
      <c r="O17" s="1295">
        <v>12520.1</v>
      </c>
      <c r="P17" s="1471"/>
      <c r="Q17" s="1454"/>
      <c r="R17" s="1471"/>
      <c r="S17" s="1454"/>
      <c r="T17" s="1471"/>
    </row>
    <row r="18" spans="1:20">
      <c r="A18" s="1653" t="s">
        <v>15</v>
      </c>
      <c r="B18" s="1653"/>
      <c r="C18" s="319">
        <v>1003306.2</v>
      </c>
      <c r="D18" s="319">
        <v>1.8</v>
      </c>
      <c r="E18" s="319">
        <v>187</v>
      </c>
      <c r="F18" s="320">
        <v>15.4</v>
      </c>
      <c r="G18" s="1931">
        <v>422387.5</v>
      </c>
      <c r="H18" s="1932"/>
      <c r="I18" s="319">
        <v>110503.9</v>
      </c>
      <c r="J18" s="319">
        <v>270897.5</v>
      </c>
      <c r="K18" s="1467">
        <v>37221</v>
      </c>
      <c r="L18" s="1476">
        <v>385541.1</v>
      </c>
      <c r="M18" s="1476">
        <v>76813.100000000006</v>
      </c>
      <c r="N18" s="174">
        <v>1839.2</v>
      </c>
      <c r="O18" s="1295">
        <v>77841.3</v>
      </c>
      <c r="P18" s="1471"/>
      <c r="Q18" s="358"/>
      <c r="R18" s="1489"/>
      <c r="S18" s="1454"/>
      <c r="T18" s="1471"/>
    </row>
    <row r="19" spans="1:20">
      <c r="A19" s="1653" t="s">
        <v>16</v>
      </c>
      <c r="B19" s="1653"/>
      <c r="C19" s="319">
        <v>272822.09999999998</v>
      </c>
      <c r="D19" s="319">
        <v>3.3</v>
      </c>
      <c r="E19" s="319">
        <v>274</v>
      </c>
      <c r="F19" s="320">
        <v>4.2</v>
      </c>
      <c r="G19" s="1931">
        <v>51004.4</v>
      </c>
      <c r="H19" s="1932"/>
      <c r="I19" s="319">
        <v>12001.7</v>
      </c>
      <c r="J19" s="319">
        <v>32197.8</v>
      </c>
      <c r="K19" s="1467">
        <v>6746.9</v>
      </c>
      <c r="L19" s="1476">
        <v>200315.2</v>
      </c>
      <c r="M19" s="1476">
        <v>5939.8</v>
      </c>
      <c r="N19" s="174">
        <v>407.3</v>
      </c>
      <c r="O19" s="1295">
        <v>540</v>
      </c>
      <c r="P19" s="1471"/>
      <c r="Q19" s="358"/>
      <c r="R19" s="1489"/>
      <c r="S19" s="1454"/>
      <c r="T19" s="1471"/>
    </row>
    <row r="20" spans="1:20">
      <c r="A20" s="1653" t="s">
        <v>17</v>
      </c>
      <c r="B20" s="1653"/>
      <c r="C20" s="319">
        <v>218839.8</v>
      </c>
      <c r="D20" s="319">
        <v>2.2000000000000002</v>
      </c>
      <c r="E20" s="319">
        <v>103</v>
      </c>
      <c r="F20" s="320">
        <v>3.4</v>
      </c>
      <c r="G20" s="1931">
        <v>120876</v>
      </c>
      <c r="H20" s="1932"/>
      <c r="I20" s="319">
        <v>37856.9</v>
      </c>
      <c r="J20" s="319">
        <v>51027.1</v>
      </c>
      <c r="K20" s="1467">
        <v>24875.9</v>
      </c>
      <c r="L20" s="1476">
        <v>43080.800000000003</v>
      </c>
      <c r="M20" s="1476">
        <v>34944.199999999997</v>
      </c>
      <c r="N20" s="1295">
        <v>682</v>
      </c>
      <c r="O20" s="1295">
        <v>6165.7</v>
      </c>
      <c r="P20" s="1471"/>
      <c r="Q20" s="1454"/>
      <c r="R20" s="1471"/>
      <c r="S20" s="1454"/>
      <c r="T20" s="1471"/>
    </row>
    <row r="21" spans="1:20">
      <c r="A21" s="1653" t="s">
        <v>18</v>
      </c>
      <c r="B21" s="1653"/>
      <c r="C21" s="319">
        <v>112598.1</v>
      </c>
      <c r="D21" s="319">
        <v>2.2999999999999998</v>
      </c>
      <c r="E21" s="319">
        <v>95</v>
      </c>
      <c r="F21" s="320">
        <v>1.7</v>
      </c>
      <c r="G21" s="1931">
        <v>51269.2</v>
      </c>
      <c r="H21" s="1932"/>
      <c r="I21" s="319">
        <v>5668.4</v>
      </c>
      <c r="J21" s="319">
        <v>23781.4</v>
      </c>
      <c r="K21" s="1467">
        <v>21056.5</v>
      </c>
      <c r="L21" s="1476">
        <v>5925.8</v>
      </c>
      <c r="M21" s="1476">
        <v>30564.5</v>
      </c>
      <c r="N21" s="736" t="s">
        <v>13</v>
      </c>
      <c r="O21" s="1295">
        <v>254</v>
      </c>
      <c r="P21" s="1471"/>
      <c r="Q21" s="358"/>
      <c r="R21" s="1489"/>
      <c r="S21" s="1454"/>
      <c r="T21" s="1471"/>
    </row>
    <row r="22" spans="1:20">
      <c r="A22" s="1653" t="s">
        <v>19</v>
      </c>
      <c r="B22" s="1653"/>
      <c r="C22" s="319">
        <v>402301.9</v>
      </c>
      <c r="D22" s="319">
        <v>2.5</v>
      </c>
      <c r="E22" s="319">
        <v>174</v>
      </c>
      <c r="F22" s="320">
        <v>6.2</v>
      </c>
      <c r="G22" s="1931">
        <v>144577.20000000001</v>
      </c>
      <c r="H22" s="1932"/>
      <c r="I22" s="319">
        <v>37341.599999999999</v>
      </c>
      <c r="J22" s="902">
        <v>44212</v>
      </c>
      <c r="K22" s="1467">
        <v>58890.8</v>
      </c>
      <c r="L22" s="1476">
        <v>217552.7</v>
      </c>
      <c r="M22" s="1476">
        <v>17097</v>
      </c>
      <c r="N22" s="174">
        <v>1416</v>
      </c>
      <c r="O22" s="174">
        <v>8572.7999999999993</v>
      </c>
      <c r="P22" s="1471"/>
      <c r="Q22" s="358"/>
      <c r="R22" s="1489"/>
      <c r="S22" s="358"/>
      <c r="T22" s="1489"/>
    </row>
    <row r="23" spans="1:20">
      <c r="A23" s="1653" t="s">
        <v>20</v>
      </c>
      <c r="B23" s="1653"/>
      <c r="C23" s="319">
        <v>1130773.5</v>
      </c>
      <c r="D23" s="319">
        <v>3.9</v>
      </c>
      <c r="E23" s="319">
        <v>248</v>
      </c>
      <c r="F23" s="320">
        <v>17.399999999999999</v>
      </c>
      <c r="G23" s="1931">
        <v>274856.59999999998</v>
      </c>
      <c r="H23" s="1932"/>
      <c r="I23" s="319">
        <v>74487.199999999997</v>
      </c>
      <c r="J23" s="902">
        <v>163039</v>
      </c>
      <c r="K23" s="1467">
        <v>34615.800000000003</v>
      </c>
      <c r="L23" s="1476">
        <v>611567</v>
      </c>
      <c r="M23" s="1476">
        <v>86650.9</v>
      </c>
      <c r="N23" s="1295">
        <v>394.8</v>
      </c>
      <c r="O23" s="1295">
        <v>13772.4</v>
      </c>
      <c r="P23" s="1471"/>
      <c r="Q23" s="1454"/>
      <c r="R23" s="1471"/>
      <c r="S23" s="1454"/>
      <c r="T23" s="1471"/>
    </row>
    <row r="24" spans="1:20">
      <c r="A24" s="1653" t="s">
        <v>21</v>
      </c>
      <c r="B24" s="1653"/>
      <c r="C24" s="319">
        <v>203503.8</v>
      </c>
      <c r="D24" s="319">
        <v>4.5999999999999996</v>
      </c>
      <c r="E24" s="319">
        <v>162</v>
      </c>
      <c r="F24" s="320">
        <v>3.1</v>
      </c>
      <c r="G24" s="1931">
        <v>64922.9</v>
      </c>
      <c r="H24" s="1932"/>
      <c r="I24" s="319">
        <v>6605.7</v>
      </c>
      <c r="J24" s="319">
        <v>48754.2</v>
      </c>
      <c r="K24" s="1467">
        <v>9509.4</v>
      </c>
      <c r="L24" s="1476">
        <v>71385.600000000006</v>
      </c>
      <c r="M24" s="1476">
        <v>52970.7</v>
      </c>
      <c r="N24" s="736" t="s">
        <v>13</v>
      </c>
      <c r="O24" s="1295">
        <v>887.2</v>
      </c>
      <c r="P24" s="1471"/>
      <c r="Q24" s="358"/>
      <c r="R24" s="1489"/>
      <c r="S24" s="1454"/>
      <c r="T24" s="1471"/>
    </row>
    <row r="25" spans="1:20" ht="15" customHeight="1">
      <c r="A25" s="1653" t="s">
        <v>22</v>
      </c>
      <c r="B25" s="1653"/>
      <c r="C25" s="319">
        <v>84115.1</v>
      </c>
      <c r="D25" s="319">
        <v>1.2</v>
      </c>
      <c r="E25" s="319">
        <v>59</v>
      </c>
      <c r="F25" s="320">
        <v>1.3</v>
      </c>
      <c r="G25" s="1931">
        <v>44543.3</v>
      </c>
      <c r="H25" s="1932"/>
      <c r="I25" s="319">
        <v>9336.1</v>
      </c>
      <c r="J25" s="319">
        <v>23234.1</v>
      </c>
      <c r="K25" s="1467">
        <v>11916.6</v>
      </c>
      <c r="L25" s="1476">
        <v>13630.1</v>
      </c>
      <c r="M25" s="1476">
        <v>21595.8</v>
      </c>
      <c r="N25" s="174">
        <v>275.10000000000002</v>
      </c>
      <c r="O25" s="1295">
        <v>51.5</v>
      </c>
      <c r="P25" s="1471"/>
      <c r="Q25" s="358"/>
      <c r="R25" s="1489"/>
      <c r="S25" s="1454"/>
      <c r="T25" s="1471"/>
    </row>
    <row r="26" spans="1:20">
      <c r="A26" s="1653" t="s">
        <v>23</v>
      </c>
      <c r="B26" s="1653"/>
      <c r="C26" s="319">
        <v>551254.6</v>
      </c>
      <c r="D26" s="319">
        <v>2.2999999999999998</v>
      </c>
      <c r="E26" s="319">
        <v>159</v>
      </c>
      <c r="F26" s="320">
        <v>8.5</v>
      </c>
      <c r="G26" s="1931">
        <v>313338.3</v>
      </c>
      <c r="H26" s="1932"/>
      <c r="I26" s="319">
        <v>35548.800000000003</v>
      </c>
      <c r="J26" s="319">
        <v>205145.8</v>
      </c>
      <c r="K26" s="1467">
        <v>70105.5</v>
      </c>
      <c r="L26" s="1476">
        <v>62263.3</v>
      </c>
      <c r="M26" s="1476">
        <v>138249</v>
      </c>
      <c r="N26" s="1295">
        <v>293.60000000000002</v>
      </c>
      <c r="O26" s="1295">
        <v>17970.099999999999</v>
      </c>
      <c r="P26" s="1471"/>
      <c r="Q26" s="1454"/>
      <c r="R26" s="1471"/>
      <c r="S26" s="1454"/>
      <c r="T26" s="1471"/>
    </row>
    <row r="27" spans="1:20" ht="15" customHeight="1">
      <c r="A27" s="1653" t="s">
        <v>24</v>
      </c>
      <c r="B27" s="1653"/>
      <c r="C27" s="319">
        <v>278428</v>
      </c>
      <c r="D27" s="319">
        <v>3.5</v>
      </c>
      <c r="E27" s="319">
        <v>163</v>
      </c>
      <c r="F27" s="320">
        <v>4.3</v>
      </c>
      <c r="G27" s="1931">
        <v>67642.7</v>
      </c>
      <c r="H27" s="1932"/>
      <c r="I27" s="319">
        <v>9983.5</v>
      </c>
      <c r="J27" s="319">
        <v>41604.199999999997</v>
      </c>
      <c r="K27" s="1467">
        <v>15891.4</v>
      </c>
      <c r="L27" s="1476">
        <v>72735.5</v>
      </c>
      <c r="M27" s="1476">
        <v>95432.8</v>
      </c>
      <c r="N27" s="1295">
        <v>5039.5</v>
      </c>
      <c r="O27" s="736" t="s">
        <v>13</v>
      </c>
      <c r="P27" s="1471"/>
      <c r="Q27" s="1454"/>
      <c r="R27" s="1471"/>
      <c r="S27" s="358"/>
      <c r="T27" s="1489"/>
    </row>
    <row r="28" spans="1:20">
      <c r="C28" s="1957"/>
      <c r="D28" s="1957"/>
      <c r="E28" s="1957"/>
      <c r="F28" s="1957"/>
      <c r="G28" s="1957"/>
      <c r="H28" s="1957"/>
      <c r="I28" s="1957"/>
      <c r="J28" s="1957"/>
      <c r="K28" s="1957"/>
      <c r="L28" s="234"/>
      <c r="M28" s="358"/>
      <c r="N28" s="234"/>
      <c r="O28" s="358"/>
      <c r="P28" s="358"/>
      <c r="Q28" s="234"/>
      <c r="R28" s="358"/>
      <c r="S28" s="234"/>
      <c r="T28" s="358"/>
    </row>
    <row r="29" spans="1:20">
      <c r="C29" s="234"/>
      <c r="D29" s="234"/>
      <c r="E29" s="234"/>
      <c r="F29" s="234"/>
      <c r="G29" s="234"/>
      <c r="H29" s="234"/>
      <c r="I29" s="234"/>
      <c r="J29" s="234"/>
      <c r="K29" s="234"/>
      <c r="L29" s="234"/>
      <c r="M29" s="358"/>
      <c r="N29" s="234"/>
      <c r="O29" s="358"/>
      <c r="P29" s="358"/>
      <c r="Q29" s="234"/>
      <c r="R29" s="358"/>
      <c r="S29" s="234"/>
      <c r="T29" s="358"/>
    </row>
    <row r="30" spans="1:20">
      <c r="C30" s="234"/>
      <c r="D30" s="234"/>
      <c r="E30" s="234"/>
      <c r="F30" s="234"/>
      <c r="G30" s="234"/>
      <c r="H30" s="234"/>
      <c r="I30" s="234"/>
      <c r="J30" s="234"/>
      <c r="K30" s="234"/>
      <c r="L30" s="234"/>
      <c r="M30" s="358"/>
      <c r="N30" s="234"/>
      <c r="O30" s="358"/>
      <c r="P30" s="358"/>
      <c r="Q30" s="234"/>
      <c r="R30" s="358"/>
      <c r="S30" s="234"/>
      <c r="T30" s="358"/>
    </row>
    <row r="31" spans="1:20">
      <c r="C31" s="234"/>
      <c r="D31" s="234"/>
      <c r="E31" s="234"/>
      <c r="F31" s="234"/>
      <c r="G31" s="234"/>
      <c r="H31" s="234"/>
      <c r="I31" s="234"/>
      <c r="J31" s="234"/>
      <c r="K31" s="234"/>
      <c r="L31" s="234"/>
      <c r="M31" s="234"/>
      <c r="N31" s="234"/>
      <c r="O31" s="234"/>
    </row>
    <row r="32" spans="1:20">
      <c r="C32" s="234"/>
      <c r="D32" s="234"/>
      <c r="E32" s="234"/>
      <c r="F32" s="234"/>
      <c r="G32" s="359"/>
      <c r="H32" s="234"/>
      <c r="I32" s="234"/>
      <c r="J32" s="234"/>
      <c r="K32" s="234"/>
      <c r="L32" s="234"/>
      <c r="M32" s="234"/>
      <c r="N32" s="234"/>
      <c r="O32" s="234"/>
    </row>
    <row r="41" spans="1:2" ht="15" customHeight="1">
      <c r="A41"/>
      <c r="B41"/>
    </row>
    <row r="53" spans="1:2" ht="15" customHeight="1">
      <c r="A53"/>
      <c r="B53"/>
    </row>
    <row r="55" spans="1:2" ht="15" customHeight="1">
      <c r="A55"/>
      <c r="B55"/>
    </row>
  </sheetData>
  <mergeCells count="54">
    <mergeCell ref="G14:H14"/>
    <mergeCell ref="G15:H15"/>
    <mergeCell ref="G16:H16"/>
    <mergeCell ref="G17:H17"/>
    <mergeCell ref="G27:H27"/>
    <mergeCell ref="G23:H23"/>
    <mergeCell ref="G18:H18"/>
    <mergeCell ref="G19:H19"/>
    <mergeCell ref="G20:H20"/>
    <mergeCell ref="G21:H21"/>
    <mergeCell ref="G22:H22"/>
    <mergeCell ref="G13:H13"/>
    <mergeCell ref="O5:O8"/>
    <mergeCell ref="G4:O4"/>
    <mergeCell ref="G6:H8"/>
    <mergeCell ref="I6:K6"/>
    <mergeCell ref="C4:F4"/>
    <mergeCell ref="C5:C9"/>
    <mergeCell ref="D5:D9"/>
    <mergeCell ref="C28:K28"/>
    <mergeCell ref="A24:B24"/>
    <mergeCell ref="G24:H24"/>
    <mergeCell ref="A25:B25"/>
    <mergeCell ref="G25:H25"/>
    <mergeCell ref="A26:B26"/>
    <mergeCell ref="G26:H26"/>
    <mergeCell ref="A22:B22"/>
    <mergeCell ref="A23:B23"/>
    <mergeCell ref="A27:B27"/>
    <mergeCell ref="A19:B19"/>
    <mergeCell ref="A20:B20"/>
    <mergeCell ref="A21:B21"/>
    <mergeCell ref="A16:B16"/>
    <mergeCell ref="A17:B17"/>
    <mergeCell ref="A18:B18"/>
    <mergeCell ref="A13:B13"/>
    <mergeCell ref="A14:B14"/>
    <mergeCell ref="A15:B15"/>
    <mergeCell ref="A12:B12"/>
    <mergeCell ref="G12:H12"/>
    <mergeCell ref="G10:H10"/>
    <mergeCell ref="G11:H11"/>
    <mergeCell ref="A4:B9"/>
    <mergeCell ref="A10:B10"/>
    <mergeCell ref="A11:B11"/>
    <mergeCell ref="G9:O9"/>
    <mergeCell ref="L5:L8"/>
    <mergeCell ref="M5:M8"/>
    <mergeCell ref="N5:N8"/>
    <mergeCell ref="I7:I8"/>
    <mergeCell ref="J7:K7"/>
    <mergeCell ref="E5:E9"/>
    <mergeCell ref="F5:F9"/>
    <mergeCell ref="G5:K5"/>
  </mergeCells>
  <hyperlinks>
    <hyperlink ref="Q1" location="'Spis tablic_Contens'!A1" display="&lt; POWRÓT"/>
    <hyperlink ref="Q2" location="'Spis tablic_Contens'!A1" display="&lt; BACK"/>
  </hyperlinks>
  <pageMargins left="0.7" right="0.7" top="0.75" bottom="0.75" header="0.3" footer="0.3"/>
  <pageSetup paperSize="9" orientation="portrait" horizontalDpi="4294967294"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3"/>
  <dimension ref="A1:T190"/>
  <sheetViews>
    <sheetView showGridLines="0" zoomScaleNormal="100" workbookViewId="0">
      <pane xSplit="4" ySplit="4" topLeftCell="E5" activePane="bottomRight" state="frozen"/>
      <selection activeCell="H34" sqref="H34"/>
      <selection pane="topRight" activeCell="H34" sqref="H34"/>
      <selection pane="bottomLeft" activeCell="H34" sqref="H34"/>
      <selection pane="bottomRight" activeCell="C191" sqref="C191"/>
    </sheetView>
  </sheetViews>
  <sheetFormatPr defaultRowHeight="15"/>
  <cols>
    <col min="1" max="1" width="12.140625" customWidth="1"/>
    <col min="2" max="2" width="38.85546875" style="256" customWidth="1"/>
    <col min="4" max="4" width="11.5703125" customWidth="1"/>
    <col min="5" max="5" width="10.42578125" bestFit="1" customWidth="1"/>
    <col min="6" max="7" width="10.28515625" bestFit="1" customWidth="1"/>
    <col min="8" max="8" width="9.5703125" bestFit="1" customWidth="1"/>
    <col min="9" max="9" width="10.28515625" customWidth="1"/>
    <col min="10" max="10" width="13.28515625" customWidth="1"/>
    <col min="11" max="11" width="13.85546875" customWidth="1"/>
    <col min="12" max="12" width="9.5703125" bestFit="1" customWidth="1"/>
    <col min="13" max="13" width="11.28515625" customWidth="1"/>
    <col min="14" max="14" width="9.5703125" bestFit="1" customWidth="1"/>
    <col min="15" max="15" width="11.85546875" customWidth="1"/>
    <col min="16" max="16" width="11.28515625" customWidth="1"/>
    <col min="17" max="17" width="14.85546875" customWidth="1"/>
    <col min="20" max="20" width="9.5703125" bestFit="1" customWidth="1"/>
  </cols>
  <sheetData>
    <row r="1" spans="1:20" ht="14.25" customHeight="1">
      <c r="A1" s="223" t="s">
        <v>2371</v>
      </c>
      <c r="B1" s="223" t="s">
        <v>2089</v>
      </c>
      <c r="S1" s="539" t="s">
        <v>1262</v>
      </c>
    </row>
    <row r="2" spans="1:20" s="546" customFormat="1" ht="14.25" customHeight="1">
      <c r="A2" s="223"/>
      <c r="B2" s="1009" t="s">
        <v>1242</v>
      </c>
      <c r="S2" s="540" t="s">
        <v>1263</v>
      </c>
    </row>
    <row r="3" spans="1:20" ht="14.25" customHeight="1">
      <c r="B3" s="694" t="s">
        <v>2090</v>
      </c>
      <c r="S3" s="549"/>
    </row>
    <row r="4" spans="1:20" ht="5.25" customHeight="1">
      <c r="S4" s="549"/>
    </row>
    <row r="5" spans="1:20" ht="12.75" customHeight="1">
      <c r="A5" s="1745"/>
      <c r="B5" s="1746"/>
      <c r="C5" s="1965" t="s">
        <v>788</v>
      </c>
      <c r="D5" s="1745"/>
      <c r="E5" s="255"/>
      <c r="F5" s="1954" t="s">
        <v>789</v>
      </c>
      <c r="G5" s="1937"/>
      <c r="H5" s="1937"/>
      <c r="I5" s="1937"/>
      <c r="J5" s="1937"/>
      <c r="K5" s="1937"/>
      <c r="L5" s="1937"/>
      <c r="M5" s="1938"/>
      <c r="N5" s="1954" t="s">
        <v>1422</v>
      </c>
      <c r="O5" s="1937"/>
      <c r="P5" s="1937"/>
      <c r="Q5" s="1937"/>
      <c r="S5" s="234"/>
    </row>
    <row r="6" spans="1:20" ht="12" customHeight="1">
      <c r="A6" s="1918"/>
      <c r="B6" s="1919"/>
      <c r="C6" s="1966" t="s">
        <v>790</v>
      </c>
      <c r="D6" s="1967"/>
      <c r="E6" s="184"/>
      <c r="F6" s="1963" t="s">
        <v>791</v>
      </c>
      <c r="G6" s="1964"/>
      <c r="H6" s="1964"/>
      <c r="I6" s="1964"/>
      <c r="J6" s="1964"/>
      <c r="K6" s="1964"/>
      <c r="L6" s="1964"/>
      <c r="M6" s="1973"/>
      <c r="N6" s="1963" t="s">
        <v>44</v>
      </c>
      <c r="O6" s="1964"/>
      <c r="P6" s="1964"/>
      <c r="Q6" s="1964"/>
    </row>
    <row r="7" spans="1:20" ht="12.75" customHeight="1">
      <c r="A7" s="1918"/>
      <c r="B7" s="1919"/>
      <c r="C7" s="259"/>
      <c r="D7" s="139"/>
      <c r="E7" s="184"/>
      <c r="F7" s="184"/>
      <c r="G7" s="184"/>
      <c r="H7" s="1968" t="s">
        <v>792</v>
      </c>
      <c r="I7" s="1599"/>
      <c r="J7" s="1599"/>
      <c r="K7" s="1980" t="s">
        <v>855</v>
      </c>
      <c r="L7" s="1910" t="s">
        <v>1874</v>
      </c>
      <c r="M7" s="1910" t="s">
        <v>1005</v>
      </c>
      <c r="N7" s="1909" t="s">
        <v>152</v>
      </c>
      <c r="O7" s="1938" t="s">
        <v>837</v>
      </c>
      <c r="P7" s="1909" t="s">
        <v>1866</v>
      </c>
      <c r="Q7" s="1954" t="s">
        <v>836</v>
      </c>
    </row>
    <row r="8" spans="1:20" ht="12" customHeight="1">
      <c r="A8" s="1918"/>
      <c r="B8" s="1919"/>
      <c r="C8" s="259"/>
      <c r="D8" s="214"/>
      <c r="E8" s="184" t="s">
        <v>390</v>
      </c>
      <c r="F8" s="184"/>
      <c r="G8" s="184"/>
      <c r="H8" s="1963" t="s">
        <v>793</v>
      </c>
      <c r="I8" s="1964"/>
      <c r="J8" s="1964"/>
      <c r="K8" s="1980"/>
      <c r="L8" s="1910"/>
      <c r="M8" s="1910"/>
      <c r="N8" s="1910"/>
      <c r="O8" s="1939"/>
      <c r="P8" s="1910"/>
      <c r="Q8" s="1968"/>
    </row>
    <row r="9" spans="1:20" ht="14.25" customHeight="1">
      <c r="A9" s="1918" t="s">
        <v>298</v>
      </c>
      <c r="B9" s="1919"/>
      <c r="C9" s="259" t="s">
        <v>795</v>
      </c>
      <c r="D9" s="259" t="s">
        <v>796</v>
      </c>
      <c r="E9" s="186" t="s">
        <v>348</v>
      </c>
      <c r="F9" s="184" t="s">
        <v>797</v>
      </c>
      <c r="G9" s="184" t="s">
        <v>798</v>
      </c>
      <c r="H9" s="1909" t="s">
        <v>833</v>
      </c>
      <c r="I9" s="1954" t="s">
        <v>794</v>
      </c>
      <c r="J9" s="1937"/>
      <c r="K9" s="1980"/>
      <c r="L9" s="1910"/>
      <c r="M9" s="1910"/>
      <c r="N9" s="1910"/>
      <c r="O9" s="1939"/>
      <c r="P9" s="1910"/>
      <c r="Q9" s="1968"/>
    </row>
    <row r="10" spans="1:20" ht="14.25" customHeight="1">
      <c r="A10" s="1969" t="s">
        <v>300</v>
      </c>
      <c r="B10" s="1970"/>
      <c r="C10" s="345" t="s">
        <v>799</v>
      </c>
      <c r="D10" s="345" t="s">
        <v>800</v>
      </c>
      <c r="E10" s="326"/>
      <c r="F10" s="186" t="s">
        <v>801</v>
      </c>
      <c r="G10" s="186" t="s">
        <v>802</v>
      </c>
      <c r="H10" s="1910"/>
      <c r="I10" s="1963" t="s">
        <v>779</v>
      </c>
      <c r="J10" s="1964"/>
      <c r="K10" s="1980"/>
      <c r="L10" s="1910"/>
      <c r="M10" s="1910"/>
      <c r="N10" s="1910"/>
      <c r="O10" s="1939"/>
      <c r="P10" s="1910"/>
      <c r="Q10" s="1968"/>
    </row>
    <row r="11" spans="1:20" ht="15" customHeight="1">
      <c r="A11" s="1971"/>
      <c r="B11" s="1972"/>
      <c r="C11" s="326"/>
      <c r="D11" s="326"/>
      <c r="E11" s="346"/>
      <c r="F11" s="326"/>
      <c r="G11" s="326"/>
      <c r="H11" s="1910"/>
      <c r="I11" s="255" t="s">
        <v>830</v>
      </c>
      <c r="J11" s="1954" t="s">
        <v>831</v>
      </c>
      <c r="K11" s="1980"/>
      <c r="L11" s="1910"/>
      <c r="M11" s="1910"/>
      <c r="N11" s="1910"/>
      <c r="O11" s="1939"/>
      <c r="P11" s="1910"/>
      <c r="Q11" s="1968"/>
    </row>
    <row r="12" spans="1:20">
      <c r="A12" s="1971"/>
      <c r="B12" s="1972"/>
      <c r="C12" s="347"/>
      <c r="D12" s="356"/>
      <c r="E12" s="346"/>
      <c r="F12" s="346"/>
      <c r="G12" s="346"/>
      <c r="H12" s="1910"/>
      <c r="I12" s="186" t="s">
        <v>832</v>
      </c>
      <c r="J12" s="1968"/>
      <c r="K12" s="1981"/>
      <c r="L12" s="1911"/>
      <c r="M12" s="1911"/>
      <c r="N12" s="1911"/>
      <c r="O12" s="1941"/>
      <c r="P12" s="1911"/>
      <c r="Q12" s="1974"/>
    </row>
    <row r="13" spans="1:20">
      <c r="A13" s="1840"/>
      <c r="B13" s="1841"/>
      <c r="C13" s="348"/>
      <c r="D13" s="357"/>
      <c r="E13" s="1953" t="s">
        <v>803</v>
      </c>
      <c r="F13" s="1597"/>
      <c r="G13" s="1597"/>
      <c r="H13" s="1597"/>
      <c r="I13" s="1597"/>
      <c r="J13" s="1597"/>
      <c r="K13" s="1597"/>
      <c r="L13" s="1597"/>
      <c r="M13" s="1597"/>
      <c r="N13" s="1597"/>
      <c r="O13" s="1597"/>
      <c r="P13" s="1597"/>
      <c r="Q13" s="1597"/>
    </row>
    <row r="14" spans="1:20" ht="15" customHeight="1">
      <c r="B14" s="140"/>
      <c r="C14" s="1937" t="s">
        <v>804</v>
      </c>
      <c r="D14" s="1937"/>
      <c r="E14" s="1937"/>
      <c r="F14" s="1937"/>
      <c r="G14" s="1937"/>
      <c r="H14" s="1937"/>
      <c r="I14" s="1937"/>
      <c r="J14" s="1937"/>
      <c r="K14" s="1937"/>
      <c r="L14" s="1937"/>
      <c r="M14" s="1937"/>
      <c r="N14" s="1937"/>
      <c r="O14" s="1937"/>
      <c r="P14" s="1937"/>
      <c r="Q14" s="1937"/>
    </row>
    <row r="15" spans="1:20">
      <c r="A15" s="1731" t="s">
        <v>1325</v>
      </c>
      <c r="B15" s="1732"/>
      <c r="C15" s="466"/>
      <c r="D15" s="354"/>
      <c r="E15" s="1486">
        <v>6517035.4000000004</v>
      </c>
      <c r="F15" s="1486">
        <v>2520672.7000000002</v>
      </c>
      <c r="G15" s="1486">
        <v>2277332.9</v>
      </c>
      <c r="H15" s="1486">
        <v>904242.5</v>
      </c>
      <c r="I15" s="1486">
        <v>348036.3</v>
      </c>
      <c r="J15" s="1486">
        <v>535780.69999999995</v>
      </c>
      <c r="K15" s="1486">
        <v>60134.5</v>
      </c>
      <c r="L15" s="1486">
        <v>186828.2</v>
      </c>
      <c r="M15" s="1486">
        <v>109144.7</v>
      </c>
      <c r="N15" s="1486">
        <v>458679.9</v>
      </c>
      <c r="O15" s="1486">
        <v>913.5</v>
      </c>
      <c r="P15" s="1486">
        <v>453141.4</v>
      </c>
      <c r="Q15" s="1487">
        <v>4625</v>
      </c>
      <c r="R15" s="234"/>
      <c r="T15" s="355"/>
    </row>
    <row r="16" spans="1:20">
      <c r="A16" s="1978" t="s">
        <v>805</v>
      </c>
      <c r="B16" s="1979"/>
      <c r="C16" s="466"/>
      <c r="D16" s="354"/>
      <c r="E16" s="1486"/>
      <c r="F16" s="1486"/>
      <c r="G16" s="1486"/>
      <c r="H16" s="1486"/>
      <c r="I16" s="1486"/>
      <c r="J16" s="1486"/>
      <c r="K16" s="1486"/>
      <c r="L16" s="1486"/>
      <c r="M16" s="1486"/>
      <c r="N16" s="1486"/>
      <c r="O16" s="1486"/>
      <c r="P16" s="1486"/>
      <c r="Q16" s="1487"/>
      <c r="R16" s="234"/>
    </row>
    <row r="17" spans="1:18">
      <c r="A17" s="1731" t="s">
        <v>806</v>
      </c>
      <c r="B17" s="1732"/>
      <c r="C17" s="1975"/>
      <c r="D17" s="354"/>
      <c r="E17" s="160">
        <v>1813529</v>
      </c>
      <c r="F17" s="160">
        <v>164963</v>
      </c>
      <c r="G17" s="1486">
        <v>975425.3</v>
      </c>
      <c r="H17" s="1486">
        <v>152198.5</v>
      </c>
      <c r="I17" s="1486">
        <v>22798.799999999999</v>
      </c>
      <c r="J17" s="1486">
        <v>123714.3</v>
      </c>
      <c r="K17" s="1486">
        <v>14386.8</v>
      </c>
      <c r="L17" s="1486">
        <v>141524.4</v>
      </c>
      <c r="M17" s="1486">
        <v>105263.4</v>
      </c>
      <c r="N17" s="1486">
        <v>259767.6</v>
      </c>
      <c r="O17" s="1486">
        <v>324.10000000000002</v>
      </c>
      <c r="P17" s="1486">
        <v>259443.5</v>
      </c>
      <c r="Q17" s="1487" t="s">
        <v>2283</v>
      </c>
      <c r="R17" s="234"/>
    </row>
    <row r="18" spans="1:18">
      <c r="A18" s="1606" t="s">
        <v>834</v>
      </c>
      <c r="B18" s="1607"/>
      <c r="C18" s="1975"/>
      <c r="D18" s="354"/>
      <c r="E18" s="1486"/>
      <c r="F18" s="1486"/>
      <c r="G18" s="1486"/>
      <c r="H18" s="1486"/>
      <c r="I18" s="1486"/>
      <c r="J18" s="1486"/>
      <c r="K18" s="1486"/>
      <c r="L18" s="1486"/>
      <c r="M18" s="1486"/>
      <c r="N18" s="1486"/>
      <c r="O18" s="1486"/>
      <c r="P18" s="1486"/>
      <c r="Q18" s="1487"/>
      <c r="R18" s="234"/>
    </row>
    <row r="19" spans="1:18">
      <c r="A19" s="1888" t="s">
        <v>807</v>
      </c>
      <c r="B19" s="1976"/>
      <c r="C19" s="1975"/>
      <c r="D19" s="354"/>
      <c r="E19" s="1486"/>
      <c r="F19" s="1486"/>
      <c r="G19" s="1486"/>
      <c r="H19" s="1486"/>
      <c r="I19" s="1486"/>
      <c r="J19" s="1486"/>
      <c r="K19" s="1486"/>
      <c r="L19" s="1486"/>
      <c r="M19" s="1486"/>
      <c r="N19" s="1486"/>
      <c r="O19" s="1486"/>
      <c r="P19" s="1486"/>
      <c r="Q19" s="1487"/>
      <c r="R19" s="234"/>
    </row>
    <row r="20" spans="1:18">
      <c r="A20" s="1888" t="s">
        <v>1668</v>
      </c>
      <c r="B20" s="1976"/>
      <c r="C20" s="1975"/>
      <c r="D20" s="354"/>
      <c r="E20" s="1486"/>
      <c r="F20" s="1486"/>
      <c r="G20" s="1486"/>
      <c r="H20" s="1486"/>
      <c r="I20" s="1486"/>
      <c r="J20" s="1486"/>
      <c r="K20" s="1486"/>
      <c r="L20" s="1486"/>
      <c r="M20" s="1486"/>
      <c r="N20" s="1486"/>
      <c r="O20" s="1486"/>
      <c r="P20" s="1486"/>
      <c r="Q20" s="1487"/>
      <c r="R20" s="234"/>
    </row>
    <row r="21" spans="1:18">
      <c r="A21" s="1731" t="s">
        <v>808</v>
      </c>
      <c r="B21" s="1732"/>
      <c r="C21" s="1975"/>
      <c r="D21" s="354"/>
      <c r="E21" s="1486">
        <v>3245849.3</v>
      </c>
      <c r="F21" s="1486">
        <v>2343635.9</v>
      </c>
      <c r="G21" s="1486">
        <v>350339.7</v>
      </c>
      <c r="H21" s="1486">
        <v>262515.90000000002</v>
      </c>
      <c r="I21" s="1486">
        <v>78286.399999999994</v>
      </c>
      <c r="J21" s="160">
        <v>171575</v>
      </c>
      <c r="K21" s="1486">
        <v>45747.7</v>
      </c>
      <c r="L21" s="1486">
        <v>45303.8</v>
      </c>
      <c r="M21" s="1486">
        <v>3881.3</v>
      </c>
      <c r="N21" s="1486">
        <v>194425</v>
      </c>
      <c r="O21" s="1486">
        <v>589.4</v>
      </c>
      <c r="P21" s="1486">
        <v>189210.6</v>
      </c>
      <c r="Q21" s="1487">
        <v>4625</v>
      </c>
      <c r="R21" s="234"/>
    </row>
    <row r="22" spans="1:18">
      <c r="A22" s="1794" t="s">
        <v>1370</v>
      </c>
      <c r="B22" s="1795"/>
      <c r="C22" s="1975"/>
      <c r="D22" s="354"/>
      <c r="E22" s="1486"/>
      <c r="F22" s="1486"/>
      <c r="G22" s="1486"/>
      <c r="H22" s="1486"/>
      <c r="I22" s="1486"/>
      <c r="J22" s="1486"/>
      <c r="K22" s="1202"/>
      <c r="L22" s="1202"/>
      <c r="M22" s="1202"/>
      <c r="N22" s="1202"/>
      <c r="O22" s="1202"/>
      <c r="P22" s="1202"/>
      <c r="Q22" s="196"/>
      <c r="R22" s="234"/>
    </row>
    <row r="23" spans="1:18">
      <c r="A23" s="1884" t="s">
        <v>826</v>
      </c>
      <c r="B23" s="1977"/>
      <c r="C23" s="1975"/>
      <c r="D23" s="354"/>
      <c r="E23" s="1486"/>
      <c r="F23" s="1486"/>
      <c r="G23" s="1486"/>
      <c r="H23" s="1486"/>
      <c r="I23" s="1486"/>
      <c r="J23" s="1486"/>
      <c r="K23" s="1202"/>
      <c r="L23" s="1202"/>
      <c r="M23" s="1202"/>
      <c r="N23" s="1202"/>
      <c r="O23" s="1202"/>
      <c r="P23" s="1202"/>
      <c r="Q23" s="196"/>
      <c r="R23" s="234"/>
    </row>
    <row r="24" spans="1:18">
      <c r="A24" s="1884" t="s">
        <v>809</v>
      </c>
      <c r="B24" s="1977"/>
      <c r="C24" s="1975"/>
      <c r="D24" s="354"/>
      <c r="E24" s="1486"/>
      <c r="F24" s="1486"/>
      <c r="G24" s="1486"/>
      <c r="H24" s="1486"/>
      <c r="I24" s="1486"/>
      <c r="J24" s="1486"/>
      <c r="K24" s="1202"/>
      <c r="L24" s="1202"/>
      <c r="M24" s="1202"/>
      <c r="N24" s="1202"/>
      <c r="O24" s="1202"/>
      <c r="P24" s="1202"/>
      <c r="Q24" s="196"/>
      <c r="R24" s="234"/>
    </row>
    <row r="25" spans="1:18" ht="15" customHeight="1">
      <c r="A25" s="1794" t="s">
        <v>835</v>
      </c>
      <c r="B25" s="1795"/>
      <c r="C25" s="321" t="s">
        <v>810</v>
      </c>
      <c r="D25" s="322" t="s">
        <v>811</v>
      </c>
      <c r="E25" s="188">
        <v>4676</v>
      </c>
      <c r="F25" s="188">
        <v>448</v>
      </c>
      <c r="G25" s="188">
        <v>687</v>
      </c>
      <c r="H25" s="736" t="s">
        <v>13</v>
      </c>
      <c r="I25" s="736" t="s">
        <v>13</v>
      </c>
      <c r="J25" s="736" t="s">
        <v>13</v>
      </c>
      <c r="K25" s="188">
        <v>3465</v>
      </c>
      <c r="L25" s="736" t="s">
        <v>13</v>
      </c>
      <c r="M25" s="736" t="s">
        <v>13</v>
      </c>
      <c r="N25" s="188">
        <v>76</v>
      </c>
      <c r="O25" s="736" t="s">
        <v>13</v>
      </c>
      <c r="P25" s="188">
        <v>76</v>
      </c>
      <c r="Q25" s="736" t="s">
        <v>13</v>
      </c>
      <c r="R25" s="234"/>
    </row>
    <row r="26" spans="1:18">
      <c r="A26" s="1884" t="s">
        <v>812</v>
      </c>
      <c r="B26" s="1977"/>
      <c r="C26" s="228"/>
      <c r="D26" s="350" t="s">
        <v>813</v>
      </c>
      <c r="E26" s="188"/>
      <c r="F26" s="188"/>
      <c r="G26" s="188"/>
      <c r="H26" s="188"/>
      <c r="I26" s="188"/>
      <c r="J26" s="188"/>
      <c r="K26" s="188"/>
      <c r="L26" s="188"/>
      <c r="M26" s="188"/>
      <c r="N26" s="188"/>
      <c r="O26" s="188"/>
      <c r="P26" s="188"/>
      <c r="Q26" s="736"/>
      <c r="R26" s="234"/>
    </row>
    <row r="27" spans="1:18">
      <c r="A27" s="1606"/>
      <c r="B27" s="1607"/>
      <c r="C27" s="321" t="s">
        <v>814</v>
      </c>
      <c r="D27" s="322" t="s">
        <v>811</v>
      </c>
      <c r="E27" s="188">
        <v>69206.5</v>
      </c>
      <c r="F27" s="188">
        <v>43712.3</v>
      </c>
      <c r="G27" s="188">
        <v>2020.7</v>
      </c>
      <c r="H27" s="188">
        <v>22206.2</v>
      </c>
      <c r="I27" s="188">
        <v>9001.2000000000007</v>
      </c>
      <c r="J27" s="188">
        <v>2009.5</v>
      </c>
      <c r="K27" s="188">
        <v>50.7</v>
      </c>
      <c r="L27" s="188">
        <v>1216.5999999999999</v>
      </c>
      <c r="M27" s="736" t="s">
        <v>13</v>
      </c>
      <c r="N27" s="736" t="s">
        <v>13</v>
      </c>
      <c r="O27" s="736" t="s">
        <v>13</v>
      </c>
      <c r="P27" s="736" t="s">
        <v>13</v>
      </c>
      <c r="Q27" s="736" t="s">
        <v>13</v>
      </c>
      <c r="R27" s="234"/>
    </row>
    <row r="28" spans="1:18">
      <c r="A28" s="1606"/>
      <c r="B28" s="1607"/>
      <c r="C28" s="321"/>
      <c r="D28" s="350" t="s">
        <v>813</v>
      </c>
      <c r="E28" s="188"/>
      <c r="F28" s="188"/>
      <c r="G28" s="188"/>
      <c r="H28" s="188"/>
      <c r="I28" s="188"/>
      <c r="J28" s="188"/>
      <c r="K28" s="188"/>
      <c r="L28" s="188"/>
      <c r="M28" s="188"/>
      <c r="N28" s="188"/>
      <c r="O28" s="188"/>
      <c r="P28" s="188"/>
      <c r="Q28" s="736"/>
      <c r="R28" s="234"/>
    </row>
    <row r="29" spans="1:18">
      <c r="A29" s="1606"/>
      <c r="B29" s="1607"/>
      <c r="C29" s="321" t="s">
        <v>815</v>
      </c>
      <c r="D29" s="322" t="s">
        <v>811</v>
      </c>
      <c r="E29" s="188">
        <v>1143912.2</v>
      </c>
      <c r="F29" s="188">
        <v>818669.6</v>
      </c>
      <c r="G29" s="188">
        <v>218355</v>
      </c>
      <c r="H29" s="188">
        <v>79669.7</v>
      </c>
      <c r="I29" s="188">
        <v>3539.6</v>
      </c>
      <c r="J29" s="188">
        <v>75103.7</v>
      </c>
      <c r="K29" s="188">
        <v>5088.6000000000004</v>
      </c>
      <c r="L29" s="188">
        <v>7892</v>
      </c>
      <c r="M29" s="188">
        <v>0.3</v>
      </c>
      <c r="N29" s="188">
        <v>14237</v>
      </c>
      <c r="O29" s="188">
        <v>589.4</v>
      </c>
      <c r="P29" s="188">
        <v>13647.6</v>
      </c>
      <c r="Q29" s="736" t="s">
        <v>13</v>
      </c>
      <c r="R29" s="234"/>
    </row>
    <row r="30" spans="1:18">
      <c r="A30" s="1606"/>
      <c r="B30" s="1607"/>
      <c r="C30" s="321"/>
      <c r="D30" s="350" t="s">
        <v>813</v>
      </c>
      <c r="E30" s="188"/>
      <c r="F30" s="188"/>
      <c r="G30" s="188"/>
      <c r="H30" s="188"/>
      <c r="I30" s="188"/>
      <c r="J30" s="188"/>
      <c r="K30" s="188"/>
      <c r="L30" s="188"/>
      <c r="M30" s="188"/>
      <c r="N30" s="188"/>
      <c r="O30" s="188"/>
      <c r="P30" s="188"/>
      <c r="Q30" s="736"/>
      <c r="R30" s="234"/>
    </row>
    <row r="31" spans="1:18">
      <c r="A31" s="1606"/>
      <c r="B31" s="1607"/>
      <c r="C31" s="321"/>
      <c r="D31" s="322">
        <v>10</v>
      </c>
      <c r="E31" s="188">
        <v>108481</v>
      </c>
      <c r="F31" s="188">
        <v>27758.799999999999</v>
      </c>
      <c r="G31" s="188">
        <v>60648.4</v>
      </c>
      <c r="H31" s="188">
        <v>14973</v>
      </c>
      <c r="I31" s="188">
        <v>213</v>
      </c>
      <c r="J31" s="188">
        <v>14682</v>
      </c>
      <c r="K31" s="736" t="s">
        <v>13</v>
      </c>
      <c r="L31" s="188">
        <v>1461.5</v>
      </c>
      <c r="M31" s="736" t="s">
        <v>13</v>
      </c>
      <c r="N31" s="188">
        <v>3639.3</v>
      </c>
      <c r="O31" s="736" t="s">
        <v>13</v>
      </c>
      <c r="P31" s="188">
        <v>3639.3</v>
      </c>
      <c r="Q31" s="736" t="s">
        <v>13</v>
      </c>
      <c r="R31" s="234"/>
    </row>
    <row r="32" spans="1:18">
      <c r="A32" s="1606"/>
      <c r="B32" s="1607"/>
      <c r="C32" s="321"/>
      <c r="D32" s="322">
        <v>11</v>
      </c>
      <c r="E32" s="188">
        <v>15234.9</v>
      </c>
      <c r="F32" s="188">
        <v>883</v>
      </c>
      <c r="G32" s="188">
        <v>12468.9</v>
      </c>
      <c r="H32" s="736" t="s">
        <v>13</v>
      </c>
      <c r="I32" s="736" t="s">
        <v>13</v>
      </c>
      <c r="J32" s="736" t="s">
        <v>13</v>
      </c>
      <c r="K32" s="188">
        <v>290</v>
      </c>
      <c r="L32" s="188">
        <v>315</v>
      </c>
      <c r="M32" s="736" t="s">
        <v>13</v>
      </c>
      <c r="N32" s="188">
        <v>1278</v>
      </c>
      <c r="O32" s="736" t="s">
        <v>13</v>
      </c>
      <c r="P32" s="188">
        <v>1278</v>
      </c>
      <c r="Q32" s="736" t="s">
        <v>13</v>
      </c>
      <c r="R32" s="234"/>
    </row>
    <row r="33" spans="1:18">
      <c r="A33" s="1606"/>
      <c r="B33" s="1607"/>
      <c r="C33" s="321"/>
      <c r="D33" s="322">
        <v>12</v>
      </c>
      <c r="E33" s="188">
        <v>9836.7000000000007</v>
      </c>
      <c r="F33" s="188">
        <v>8613.2999999999993</v>
      </c>
      <c r="G33" s="736" t="s">
        <v>13</v>
      </c>
      <c r="H33" s="736" t="s">
        <v>13</v>
      </c>
      <c r="I33" s="736" t="s">
        <v>13</v>
      </c>
      <c r="J33" s="736" t="s">
        <v>13</v>
      </c>
      <c r="K33" s="736" t="s">
        <v>13</v>
      </c>
      <c r="L33" s="188">
        <v>337</v>
      </c>
      <c r="M33" s="736" t="s">
        <v>13</v>
      </c>
      <c r="N33" s="188">
        <v>886.4</v>
      </c>
      <c r="O33" s="736" t="s">
        <v>13</v>
      </c>
      <c r="P33" s="188">
        <v>886.4</v>
      </c>
      <c r="Q33" s="736" t="s">
        <v>13</v>
      </c>
      <c r="R33" s="234"/>
    </row>
    <row r="34" spans="1:18">
      <c r="A34" s="1606"/>
      <c r="B34" s="1607"/>
      <c r="C34" s="321"/>
      <c r="D34" s="322">
        <v>13</v>
      </c>
      <c r="E34" s="188">
        <v>1892.4</v>
      </c>
      <c r="F34" s="188">
        <v>1488.6</v>
      </c>
      <c r="G34" s="188">
        <v>403.8</v>
      </c>
      <c r="H34" s="736" t="s">
        <v>13</v>
      </c>
      <c r="I34" s="736" t="s">
        <v>13</v>
      </c>
      <c r="J34" s="736" t="s">
        <v>13</v>
      </c>
      <c r="K34" s="736" t="s">
        <v>13</v>
      </c>
      <c r="L34" s="736" t="s">
        <v>13</v>
      </c>
      <c r="M34" s="736" t="s">
        <v>13</v>
      </c>
      <c r="N34" s="736" t="s">
        <v>13</v>
      </c>
      <c r="O34" s="736" t="s">
        <v>13</v>
      </c>
      <c r="P34" s="736" t="s">
        <v>13</v>
      </c>
      <c r="Q34" s="736" t="s">
        <v>13</v>
      </c>
      <c r="R34" s="234"/>
    </row>
    <row r="35" spans="1:18">
      <c r="A35" s="1606"/>
      <c r="B35" s="1607"/>
      <c r="C35" s="321"/>
      <c r="D35" s="322">
        <v>14</v>
      </c>
      <c r="E35" s="188">
        <v>437.1</v>
      </c>
      <c r="F35" s="736" t="s">
        <v>13</v>
      </c>
      <c r="G35" s="188">
        <v>437.1</v>
      </c>
      <c r="H35" s="736" t="s">
        <v>13</v>
      </c>
      <c r="I35" s="736" t="s">
        <v>13</v>
      </c>
      <c r="J35" s="736" t="s">
        <v>13</v>
      </c>
      <c r="K35" s="736" t="s">
        <v>13</v>
      </c>
      <c r="L35" s="736" t="s">
        <v>13</v>
      </c>
      <c r="M35" s="736" t="s">
        <v>13</v>
      </c>
      <c r="N35" s="736" t="s">
        <v>13</v>
      </c>
      <c r="O35" s="736" t="s">
        <v>13</v>
      </c>
      <c r="P35" s="736" t="s">
        <v>13</v>
      </c>
      <c r="Q35" s="736" t="s">
        <v>13</v>
      </c>
      <c r="R35" s="234"/>
    </row>
    <row r="36" spans="1:18">
      <c r="A36" s="1606"/>
      <c r="B36" s="1607"/>
      <c r="C36" s="321"/>
      <c r="D36" s="322">
        <v>15</v>
      </c>
      <c r="E36" s="188">
        <v>1788.2</v>
      </c>
      <c r="F36" s="188">
        <v>1485.3</v>
      </c>
      <c r="G36" s="188">
        <v>302.89999999999998</v>
      </c>
      <c r="H36" s="736" t="s">
        <v>13</v>
      </c>
      <c r="I36" s="736" t="s">
        <v>13</v>
      </c>
      <c r="J36" s="736" t="s">
        <v>13</v>
      </c>
      <c r="K36" s="736" t="s">
        <v>13</v>
      </c>
      <c r="L36" s="736" t="s">
        <v>13</v>
      </c>
      <c r="M36" s="736" t="s">
        <v>13</v>
      </c>
      <c r="N36" s="736" t="s">
        <v>13</v>
      </c>
      <c r="O36" s="736" t="s">
        <v>13</v>
      </c>
      <c r="P36" s="736" t="s">
        <v>13</v>
      </c>
      <c r="Q36" s="736" t="s">
        <v>13</v>
      </c>
      <c r="R36" s="234"/>
    </row>
    <row r="37" spans="1:18">
      <c r="A37" s="1606"/>
      <c r="B37" s="1607"/>
      <c r="C37" s="321"/>
      <c r="D37" s="322">
        <v>16</v>
      </c>
      <c r="E37" s="188">
        <v>36571.599999999999</v>
      </c>
      <c r="F37" s="188">
        <v>33126.300000000003</v>
      </c>
      <c r="G37" s="188">
        <v>3196.5</v>
      </c>
      <c r="H37" s="736" t="s">
        <v>13</v>
      </c>
      <c r="I37" s="736" t="s">
        <v>13</v>
      </c>
      <c r="J37" s="736" t="s">
        <v>13</v>
      </c>
      <c r="K37" s="736" t="s">
        <v>13</v>
      </c>
      <c r="L37" s="188">
        <v>248.8</v>
      </c>
      <c r="M37" s="736" t="s">
        <v>13</v>
      </c>
      <c r="N37" s="736" t="s">
        <v>13</v>
      </c>
      <c r="O37" s="736" t="s">
        <v>13</v>
      </c>
      <c r="P37" s="736" t="s">
        <v>13</v>
      </c>
      <c r="Q37" s="736" t="s">
        <v>13</v>
      </c>
      <c r="R37" s="234"/>
    </row>
    <row r="38" spans="1:18">
      <c r="A38" s="1606"/>
      <c r="B38" s="1607"/>
      <c r="C38" s="321"/>
      <c r="D38" s="322">
        <v>17</v>
      </c>
      <c r="E38" s="188">
        <v>62866.7</v>
      </c>
      <c r="F38" s="188">
        <v>46281.4</v>
      </c>
      <c r="G38" s="188">
        <v>13852.8</v>
      </c>
      <c r="H38" s="188">
        <v>1760</v>
      </c>
      <c r="I38" s="736" t="s">
        <v>13</v>
      </c>
      <c r="J38" s="188">
        <v>1760</v>
      </c>
      <c r="K38" s="736" t="s">
        <v>13</v>
      </c>
      <c r="L38" s="188">
        <v>268</v>
      </c>
      <c r="M38" s="736" t="s">
        <v>13</v>
      </c>
      <c r="N38" s="188">
        <v>704.5</v>
      </c>
      <c r="O38" s="736" t="s">
        <v>13</v>
      </c>
      <c r="P38" s="188">
        <v>704.5</v>
      </c>
      <c r="Q38" s="736" t="s">
        <v>13</v>
      </c>
      <c r="R38" s="234"/>
    </row>
    <row r="39" spans="1:18">
      <c r="A39" s="1606"/>
      <c r="B39" s="1607"/>
      <c r="C39" s="321"/>
      <c r="D39" s="322">
        <v>18</v>
      </c>
      <c r="E39" s="188">
        <v>357</v>
      </c>
      <c r="F39" s="736" t="s">
        <v>13</v>
      </c>
      <c r="G39" s="188">
        <v>357</v>
      </c>
      <c r="H39" s="736" t="s">
        <v>13</v>
      </c>
      <c r="I39" s="736" t="s">
        <v>13</v>
      </c>
      <c r="J39" s="736" t="s">
        <v>13</v>
      </c>
      <c r="K39" s="736" t="s">
        <v>13</v>
      </c>
      <c r="L39" s="736" t="s">
        <v>13</v>
      </c>
      <c r="M39" s="736" t="s">
        <v>13</v>
      </c>
      <c r="N39" s="736" t="s">
        <v>13</v>
      </c>
      <c r="O39" s="736" t="s">
        <v>13</v>
      </c>
      <c r="P39" s="736" t="s">
        <v>13</v>
      </c>
      <c r="Q39" s="736" t="s">
        <v>13</v>
      </c>
      <c r="R39" s="234"/>
    </row>
    <row r="40" spans="1:18">
      <c r="A40" s="1606"/>
      <c r="B40" s="1607"/>
      <c r="C40" s="321"/>
      <c r="D40" s="322">
        <v>19</v>
      </c>
      <c r="E40" s="188">
        <v>131051.2</v>
      </c>
      <c r="F40" s="188">
        <v>114644.9</v>
      </c>
      <c r="G40" s="188">
        <v>13616.1</v>
      </c>
      <c r="H40" s="736" t="s">
        <v>13</v>
      </c>
      <c r="I40" s="736" t="s">
        <v>13</v>
      </c>
      <c r="J40" s="736" t="s">
        <v>13</v>
      </c>
      <c r="K40" s="188">
        <v>2783.8</v>
      </c>
      <c r="L40" s="736" t="s">
        <v>13</v>
      </c>
      <c r="M40" s="736" t="s">
        <v>13</v>
      </c>
      <c r="N40" s="188">
        <v>6.4</v>
      </c>
      <c r="O40" s="736" t="s">
        <v>13</v>
      </c>
      <c r="P40" s="188">
        <v>6.4</v>
      </c>
      <c r="Q40" s="736" t="s">
        <v>13</v>
      </c>
      <c r="R40" s="234"/>
    </row>
    <row r="41" spans="1:18">
      <c r="A41" s="1606"/>
      <c r="B41" s="1607"/>
      <c r="C41" s="321"/>
      <c r="D41" s="322">
        <v>20</v>
      </c>
      <c r="E41" s="188">
        <v>468850.3</v>
      </c>
      <c r="F41" s="188">
        <v>440498.3</v>
      </c>
      <c r="G41" s="188">
        <v>24604.7</v>
      </c>
      <c r="H41" s="188">
        <v>2461</v>
      </c>
      <c r="I41" s="736" t="s">
        <v>13</v>
      </c>
      <c r="J41" s="188">
        <v>2401</v>
      </c>
      <c r="K41" s="188">
        <v>928.7</v>
      </c>
      <c r="L41" s="188">
        <v>223.4</v>
      </c>
      <c r="M41" s="188">
        <v>0.3</v>
      </c>
      <c r="N41" s="188">
        <v>133.9</v>
      </c>
      <c r="O41" s="736" t="s">
        <v>13</v>
      </c>
      <c r="P41" s="188">
        <v>133.9</v>
      </c>
      <c r="Q41" s="736" t="s">
        <v>13</v>
      </c>
      <c r="R41" s="234"/>
    </row>
    <row r="42" spans="1:18">
      <c r="A42" s="1606"/>
      <c r="B42" s="1607"/>
      <c r="C42" s="321"/>
      <c r="D42" s="322">
        <v>21</v>
      </c>
      <c r="E42" s="188">
        <v>3087.6</v>
      </c>
      <c r="F42" s="188">
        <v>387</v>
      </c>
      <c r="G42" s="188">
        <v>2700.6</v>
      </c>
      <c r="H42" s="736" t="s">
        <v>13</v>
      </c>
      <c r="I42" s="736" t="s">
        <v>13</v>
      </c>
      <c r="J42" s="736" t="s">
        <v>13</v>
      </c>
      <c r="K42" s="736" t="s">
        <v>13</v>
      </c>
      <c r="L42" s="736" t="s">
        <v>13</v>
      </c>
      <c r="M42" s="736" t="s">
        <v>13</v>
      </c>
      <c r="N42" s="736" t="s">
        <v>13</v>
      </c>
      <c r="O42" s="736" t="s">
        <v>13</v>
      </c>
      <c r="P42" s="736" t="s">
        <v>13</v>
      </c>
      <c r="Q42" s="736" t="s">
        <v>13</v>
      </c>
      <c r="R42" s="234"/>
    </row>
    <row r="43" spans="1:18">
      <c r="A43" s="1606"/>
      <c r="B43" s="1607"/>
      <c r="C43" s="321"/>
      <c r="D43" s="322">
        <v>22</v>
      </c>
      <c r="E43" s="188">
        <v>11449.2</v>
      </c>
      <c r="F43" s="188">
        <v>7851.3</v>
      </c>
      <c r="G43" s="188">
        <v>659</v>
      </c>
      <c r="H43" s="188">
        <v>2822.9</v>
      </c>
      <c r="I43" s="188">
        <v>386.8</v>
      </c>
      <c r="J43" s="188">
        <v>2436.1</v>
      </c>
      <c r="K43" s="188">
        <v>46</v>
      </c>
      <c r="L43" s="188" t="s">
        <v>2283</v>
      </c>
      <c r="M43" s="736" t="s">
        <v>13</v>
      </c>
      <c r="N43" s="188">
        <v>70</v>
      </c>
      <c r="O43" s="736" t="s">
        <v>13</v>
      </c>
      <c r="P43" s="188">
        <v>70</v>
      </c>
      <c r="Q43" s="736" t="s">
        <v>13</v>
      </c>
      <c r="R43" s="234"/>
    </row>
    <row r="44" spans="1:18">
      <c r="A44" s="1606"/>
      <c r="B44" s="1607"/>
      <c r="C44" s="321"/>
      <c r="D44" s="322">
        <v>23</v>
      </c>
      <c r="E44" s="188">
        <v>40191.300000000003</v>
      </c>
      <c r="F44" s="188">
        <v>33619.1</v>
      </c>
      <c r="G44" s="188">
        <v>1541.5</v>
      </c>
      <c r="H44" s="188">
        <v>417</v>
      </c>
      <c r="I44" s="188">
        <v>382</v>
      </c>
      <c r="J44" s="188">
        <v>35</v>
      </c>
      <c r="K44" s="188">
        <v>390.5</v>
      </c>
      <c r="L44" s="188">
        <v>4168.2</v>
      </c>
      <c r="M44" s="736" t="s">
        <v>13</v>
      </c>
      <c r="N44" s="188">
        <v>55</v>
      </c>
      <c r="O44" s="736" t="s">
        <v>13</v>
      </c>
      <c r="P44" s="188">
        <v>55</v>
      </c>
      <c r="Q44" s="736" t="s">
        <v>13</v>
      </c>
      <c r="R44" s="234"/>
    </row>
    <row r="45" spans="1:18">
      <c r="A45" s="1606"/>
      <c r="B45" s="1607"/>
      <c r="C45" s="321"/>
      <c r="D45" s="322">
        <v>24</v>
      </c>
      <c r="E45" s="188">
        <v>192465.1</v>
      </c>
      <c r="F45" s="188">
        <v>74858.5</v>
      </c>
      <c r="G45" s="188">
        <v>62429.8</v>
      </c>
      <c r="H45" s="188">
        <v>53681.4</v>
      </c>
      <c r="I45" s="188">
        <v>215.6</v>
      </c>
      <c r="J45" s="188">
        <v>53465.8</v>
      </c>
      <c r="K45" s="188">
        <v>596</v>
      </c>
      <c r="L45" s="188">
        <v>212.6</v>
      </c>
      <c r="M45" s="736" t="s">
        <v>13</v>
      </c>
      <c r="N45" s="188">
        <v>686.8</v>
      </c>
      <c r="O45" s="188">
        <v>589.4</v>
      </c>
      <c r="P45" s="188">
        <v>97.4</v>
      </c>
      <c r="Q45" s="736" t="s">
        <v>13</v>
      </c>
      <c r="R45" s="234"/>
    </row>
    <row r="46" spans="1:18">
      <c r="A46" s="1606"/>
      <c r="B46" s="1607"/>
      <c r="C46" s="321"/>
      <c r="D46" s="322">
        <v>25</v>
      </c>
      <c r="E46" s="188">
        <v>12588.7</v>
      </c>
      <c r="F46" s="188">
        <v>5754.6</v>
      </c>
      <c r="G46" s="188">
        <v>2679.3</v>
      </c>
      <c r="H46" s="188">
        <v>1067.4000000000001</v>
      </c>
      <c r="I46" s="188">
        <v>413.4</v>
      </c>
      <c r="J46" s="736" t="s">
        <v>13</v>
      </c>
      <c r="K46" s="188">
        <v>1</v>
      </c>
      <c r="L46" s="736" t="s">
        <v>13</v>
      </c>
      <c r="M46" s="736" t="s">
        <v>13</v>
      </c>
      <c r="N46" s="188">
        <v>3086.4</v>
      </c>
      <c r="O46" s="736" t="s">
        <v>13</v>
      </c>
      <c r="P46" s="188">
        <v>3086.4</v>
      </c>
      <c r="Q46" s="736" t="s">
        <v>13</v>
      </c>
      <c r="R46" s="234"/>
    </row>
    <row r="47" spans="1:18">
      <c r="A47" s="1606"/>
      <c r="B47" s="1607"/>
      <c r="C47" s="321"/>
      <c r="D47" s="322">
        <v>26</v>
      </c>
      <c r="E47" s="736" t="s">
        <v>13</v>
      </c>
      <c r="F47" s="736" t="s">
        <v>13</v>
      </c>
      <c r="G47" s="736" t="s">
        <v>13</v>
      </c>
      <c r="H47" s="736" t="s">
        <v>13</v>
      </c>
      <c r="I47" s="736" t="s">
        <v>13</v>
      </c>
      <c r="J47" s="736" t="s">
        <v>13</v>
      </c>
      <c r="K47" s="736" t="s">
        <v>13</v>
      </c>
      <c r="L47" s="736" t="s">
        <v>13</v>
      </c>
      <c r="M47" s="736" t="s">
        <v>13</v>
      </c>
      <c r="N47" s="736" t="s">
        <v>13</v>
      </c>
      <c r="O47" s="736" t="s">
        <v>13</v>
      </c>
      <c r="P47" s="736" t="s">
        <v>13</v>
      </c>
      <c r="Q47" s="736" t="s">
        <v>13</v>
      </c>
      <c r="R47" s="234"/>
    </row>
    <row r="48" spans="1:18">
      <c r="A48" s="1606"/>
      <c r="B48" s="1607"/>
      <c r="C48" s="321"/>
      <c r="D48" s="322">
        <v>27</v>
      </c>
      <c r="E48" s="188">
        <v>5858.6</v>
      </c>
      <c r="F48" s="188">
        <v>3083</v>
      </c>
      <c r="G48" s="188">
        <v>1955.6</v>
      </c>
      <c r="H48" s="188">
        <v>271.60000000000002</v>
      </c>
      <c r="I48" s="188">
        <v>210.8</v>
      </c>
      <c r="J48" s="736" t="s">
        <v>13</v>
      </c>
      <c r="K48" s="736" t="s">
        <v>13</v>
      </c>
      <c r="L48" s="188">
        <v>359</v>
      </c>
      <c r="M48" s="736" t="s">
        <v>13</v>
      </c>
      <c r="N48" s="188">
        <v>189.4</v>
      </c>
      <c r="O48" s="736" t="s">
        <v>13</v>
      </c>
      <c r="P48" s="188">
        <v>189.4</v>
      </c>
      <c r="Q48" s="736" t="s">
        <v>13</v>
      </c>
      <c r="R48" s="234"/>
    </row>
    <row r="49" spans="1:18">
      <c r="A49" s="1606"/>
      <c r="B49" s="1607"/>
      <c r="C49" s="321"/>
      <c r="D49" s="322">
        <v>28</v>
      </c>
      <c r="E49" s="188">
        <v>6956.9</v>
      </c>
      <c r="F49" s="188">
        <v>3163.6</v>
      </c>
      <c r="G49" s="188">
        <v>1621</v>
      </c>
      <c r="H49" s="736" t="s">
        <v>13</v>
      </c>
      <c r="I49" s="736" t="s">
        <v>13</v>
      </c>
      <c r="J49" s="736" t="s">
        <v>13</v>
      </c>
      <c r="K49" s="188">
        <v>12.6</v>
      </c>
      <c r="L49" s="188">
        <v>28</v>
      </c>
      <c r="M49" s="736" t="s">
        <v>13</v>
      </c>
      <c r="N49" s="188">
        <v>2131.6999999999998</v>
      </c>
      <c r="O49" s="736" t="s">
        <v>13</v>
      </c>
      <c r="P49" s="188">
        <v>2131.6999999999998</v>
      </c>
      <c r="Q49" s="736" t="s">
        <v>13</v>
      </c>
      <c r="R49" s="234"/>
    </row>
    <row r="50" spans="1:18">
      <c r="A50" s="1606"/>
      <c r="B50" s="1607"/>
      <c r="C50" s="321"/>
      <c r="D50" s="322">
        <v>29</v>
      </c>
      <c r="E50" s="188">
        <v>14067</v>
      </c>
      <c r="F50" s="188">
        <v>2175.6999999999998</v>
      </c>
      <c r="G50" s="188">
        <v>8353.2999999999993</v>
      </c>
      <c r="H50" s="188">
        <v>1917.7</v>
      </c>
      <c r="I50" s="188">
        <v>1718</v>
      </c>
      <c r="J50" s="188">
        <v>199.7</v>
      </c>
      <c r="K50" s="188">
        <v>40</v>
      </c>
      <c r="L50" s="188">
        <v>219</v>
      </c>
      <c r="M50" s="736" t="s">
        <v>13</v>
      </c>
      <c r="N50" s="188">
        <v>1361.3</v>
      </c>
      <c r="O50" s="736" t="s">
        <v>13</v>
      </c>
      <c r="P50" s="188">
        <v>1361.3</v>
      </c>
      <c r="Q50" s="736" t="s">
        <v>13</v>
      </c>
      <c r="R50" s="234"/>
    </row>
    <row r="51" spans="1:18">
      <c r="A51" s="1606"/>
      <c r="B51" s="1607"/>
      <c r="C51" s="321"/>
      <c r="D51" s="322">
        <v>30</v>
      </c>
      <c r="E51" s="188">
        <v>14674.9</v>
      </c>
      <c r="F51" s="188">
        <v>9077.7999999999993</v>
      </c>
      <c r="G51" s="188">
        <v>5299.4</v>
      </c>
      <c r="H51" s="188">
        <v>297.7</v>
      </c>
      <c r="I51" s="736" t="s">
        <v>13</v>
      </c>
      <c r="J51" s="188">
        <v>124.1</v>
      </c>
      <c r="K51" s="736" t="s">
        <v>13</v>
      </c>
      <c r="L51" s="736" t="s">
        <v>13</v>
      </c>
      <c r="M51" s="736" t="s">
        <v>13</v>
      </c>
      <c r="N51" s="736" t="s">
        <v>13</v>
      </c>
      <c r="O51" s="736" t="s">
        <v>13</v>
      </c>
      <c r="P51" s="736" t="s">
        <v>13</v>
      </c>
      <c r="Q51" s="736" t="s">
        <v>13</v>
      </c>
      <c r="R51" s="234"/>
    </row>
    <row r="52" spans="1:18">
      <c r="A52" s="1606"/>
      <c r="B52" s="1607"/>
      <c r="C52" s="321"/>
      <c r="D52" s="322">
        <v>31</v>
      </c>
      <c r="E52" s="188">
        <v>2661.3</v>
      </c>
      <c r="F52" s="188">
        <v>1915.3</v>
      </c>
      <c r="G52" s="188">
        <v>694.5</v>
      </c>
      <c r="H52" s="736" t="s">
        <v>13</v>
      </c>
      <c r="I52" s="736" t="s">
        <v>13</v>
      </c>
      <c r="J52" s="736" t="s">
        <v>13</v>
      </c>
      <c r="K52" s="736" t="s">
        <v>13</v>
      </c>
      <c r="L52" s="188">
        <v>51.5</v>
      </c>
      <c r="M52" s="736" t="s">
        <v>13</v>
      </c>
      <c r="N52" s="736" t="s">
        <v>13</v>
      </c>
      <c r="O52" s="736" t="s">
        <v>13</v>
      </c>
      <c r="P52" s="736" t="s">
        <v>13</v>
      </c>
      <c r="Q52" s="736" t="s">
        <v>13</v>
      </c>
      <c r="R52" s="234"/>
    </row>
    <row r="53" spans="1:18">
      <c r="A53" s="1606"/>
      <c r="B53" s="1607"/>
      <c r="C53" s="321"/>
      <c r="D53" s="322">
        <v>32</v>
      </c>
      <c r="E53" s="188">
        <v>485.6</v>
      </c>
      <c r="F53" s="188">
        <v>474.8</v>
      </c>
      <c r="G53" s="188">
        <v>10.8</v>
      </c>
      <c r="H53" s="736" t="s">
        <v>13</v>
      </c>
      <c r="I53" s="736" t="s">
        <v>13</v>
      </c>
      <c r="J53" s="736" t="s">
        <v>13</v>
      </c>
      <c r="K53" s="736" t="s">
        <v>13</v>
      </c>
      <c r="L53" s="736" t="s">
        <v>13</v>
      </c>
      <c r="M53" s="736" t="s">
        <v>13</v>
      </c>
      <c r="N53" s="736" t="s">
        <v>13</v>
      </c>
      <c r="O53" s="736" t="s">
        <v>13</v>
      </c>
      <c r="P53" s="736" t="s">
        <v>13</v>
      </c>
      <c r="Q53" s="736" t="s">
        <v>13</v>
      </c>
      <c r="R53" s="234"/>
    </row>
    <row r="54" spans="1:18">
      <c r="A54" s="1606"/>
      <c r="B54" s="1607"/>
      <c r="C54" s="321"/>
      <c r="D54" s="322">
        <v>33</v>
      </c>
      <c r="E54" s="188">
        <v>2058.9</v>
      </c>
      <c r="F54" s="188">
        <v>1529</v>
      </c>
      <c r="G54" s="188">
        <v>522</v>
      </c>
      <c r="H54" s="736" t="s">
        <v>13</v>
      </c>
      <c r="I54" s="736" t="s">
        <v>13</v>
      </c>
      <c r="J54" s="736" t="s">
        <v>13</v>
      </c>
      <c r="K54" s="736" t="s">
        <v>13</v>
      </c>
      <c r="L54" s="736" t="s">
        <v>13</v>
      </c>
      <c r="M54" s="736" t="s">
        <v>13</v>
      </c>
      <c r="N54" s="188">
        <v>7.9</v>
      </c>
      <c r="O54" s="736" t="s">
        <v>13</v>
      </c>
      <c r="P54" s="188">
        <v>7.9</v>
      </c>
      <c r="Q54" s="736" t="s">
        <v>13</v>
      </c>
      <c r="R54" s="234"/>
    </row>
    <row r="55" spans="1:18">
      <c r="A55" s="1606"/>
      <c r="B55" s="1607"/>
      <c r="C55" s="321" t="s">
        <v>816</v>
      </c>
      <c r="D55" s="322" t="s">
        <v>811</v>
      </c>
      <c r="E55" s="188">
        <v>1619800.9</v>
      </c>
      <c r="F55" s="188">
        <v>1433548.7</v>
      </c>
      <c r="G55" s="188">
        <v>28059</v>
      </c>
      <c r="H55" s="188">
        <v>59223.3</v>
      </c>
      <c r="I55" s="188">
        <v>57505.599999999999</v>
      </c>
      <c r="J55" s="188">
        <v>1285.0999999999999</v>
      </c>
      <c r="K55" s="188">
        <v>28525.200000000001</v>
      </c>
      <c r="L55" s="188">
        <v>6715.5</v>
      </c>
      <c r="M55" s="188">
        <v>2465.4</v>
      </c>
      <c r="N55" s="188">
        <v>61263.8</v>
      </c>
      <c r="O55" s="736" t="s">
        <v>13</v>
      </c>
      <c r="P55" s="188">
        <v>57172.4</v>
      </c>
      <c r="Q55" s="189">
        <v>4091.4</v>
      </c>
      <c r="R55" s="234"/>
    </row>
    <row r="56" spans="1:18">
      <c r="A56" s="1606"/>
      <c r="B56" s="1607"/>
      <c r="C56" s="321"/>
      <c r="D56" s="350" t="s">
        <v>813</v>
      </c>
      <c r="E56" s="1200"/>
      <c r="F56" s="1200"/>
      <c r="G56" s="1200"/>
      <c r="H56" s="1200"/>
      <c r="I56" s="1200"/>
      <c r="J56" s="1200"/>
      <c r="K56" s="1200"/>
      <c r="L56" s="1200"/>
      <c r="M56" s="1200"/>
      <c r="N56" s="1200"/>
      <c r="O56" s="736"/>
      <c r="P56" s="902"/>
      <c r="Q56" s="1295"/>
      <c r="R56" s="234"/>
    </row>
    <row r="57" spans="1:18" s="460" customFormat="1">
      <c r="A57" s="590"/>
      <c r="B57" s="590"/>
      <c r="C57" s="462" t="s">
        <v>1081</v>
      </c>
      <c r="D57" s="461" t="s">
        <v>811</v>
      </c>
      <c r="E57" s="188">
        <v>408253.7</v>
      </c>
      <c r="F57" s="188">
        <v>47257.3</v>
      </c>
      <c r="G57" s="188">
        <v>101218</v>
      </c>
      <c r="H57" s="188">
        <v>101416.7</v>
      </c>
      <c r="I57" s="188">
        <v>8240</v>
      </c>
      <c r="J57" s="188">
        <v>93176.7</v>
      </c>
      <c r="K57" s="188">
        <v>8618.2000000000007</v>
      </c>
      <c r="L57" s="188">
        <v>29479.7</v>
      </c>
      <c r="M57" s="188">
        <v>1415.6</v>
      </c>
      <c r="N57" s="188">
        <v>118848.2</v>
      </c>
      <c r="O57" s="736" t="s">
        <v>13</v>
      </c>
      <c r="P57" s="188">
        <v>118314.6</v>
      </c>
      <c r="Q57" s="189">
        <v>533.6</v>
      </c>
      <c r="R57" s="234"/>
    </row>
    <row r="58" spans="1:18" s="460" customFormat="1">
      <c r="A58" s="590"/>
      <c r="B58" s="625"/>
      <c r="C58" s="321"/>
      <c r="D58" s="350" t="s">
        <v>813</v>
      </c>
      <c r="E58" s="927"/>
      <c r="F58" s="927"/>
      <c r="G58" s="927"/>
      <c r="H58" s="927"/>
      <c r="I58" s="927"/>
      <c r="J58" s="927"/>
      <c r="K58" s="368"/>
      <c r="L58" s="368"/>
      <c r="M58" s="368"/>
      <c r="N58" s="927"/>
      <c r="O58" s="736"/>
      <c r="P58" s="368"/>
      <c r="Q58" s="928"/>
      <c r="R58" s="234"/>
    </row>
    <row r="59" spans="1:18">
      <c r="A59" s="1900" t="s">
        <v>2348</v>
      </c>
      <c r="B59" s="1983"/>
      <c r="C59" s="466" t="s">
        <v>817</v>
      </c>
      <c r="D59" s="354" t="s">
        <v>811</v>
      </c>
      <c r="E59" s="1486">
        <v>1457657.1</v>
      </c>
      <c r="F59" s="1486">
        <v>12073.8</v>
      </c>
      <c r="G59" s="1486">
        <v>951567.9</v>
      </c>
      <c r="H59" s="1486">
        <v>489528.1</v>
      </c>
      <c r="I59" s="1486">
        <v>246951.1</v>
      </c>
      <c r="J59" s="1486">
        <v>240491.4</v>
      </c>
      <c r="K59" s="736" t="s">
        <v>13</v>
      </c>
      <c r="L59" s="736" t="s">
        <v>13</v>
      </c>
      <c r="M59" s="736" t="s">
        <v>13</v>
      </c>
      <c r="N59" s="1486">
        <v>4487.3</v>
      </c>
      <c r="O59" s="736" t="s">
        <v>13</v>
      </c>
      <c r="P59" s="1486">
        <v>4487.3</v>
      </c>
      <c r="Q59" s="736" t="s">
        <v>13</v>
      </c>
      <c r="R59" s="234"/>
    </row>
    <row r="60" spans="1:18">
      <c r="A60" s="1884" t="s">
        <v>1371</v>
      </c>
      <c r="B60" s="1977"/>
      <c r="C60" s="466"/>
      <c r="D60" s="350" t="s">
        <v>813</v>
      </c>
      <c r="E60" s="326"/>
      <c r="F60" s="326"/>
      <c r="G60" s="326"/>
      <c r="H60" s="326"/>
      <c r="I60" s="326"/>
      <c r="J60" s="326"/>
      <c r="K60" s="736"/>
      <c r="L60" s="1202"/>
      <c r="M60" s="1202"/>
      <c r="N60" s="1202"/>
      <c r="O60" s="736"/>
      <c r="P60" s="1202"/>
      <c r="Q60" s="736"/>
      <c r="R60" s="234"/>
    </row>
    <row r="61" spans="1:18">
      <c r="A61" s="1606" t="s">
        <v>1594</v>
      </c>
      <c r="B61" s="1607"/>
      <c r="C61" s="321" t="s">
        <v>817</v>
      </c>
      <c r="D61" s="322" t="s">
        <v>811</v>
      </c>
      <c r="E61" s="188">
        <v>1275632.8999999999</v>
      </c>
      <c r="F61" s="188">
        <v>10615.2</v>
      </c>
      <c r="G61" s="188">
        <v>930096.9</v>
      </c>
      <c r="H61" s="188">
        <v>330433.5</v>
      </c>
      <c r="I61" s="188">
        <v>169851.7</v>
      </c>
      <c r="J61" s="188">
        <v>158496.20000000001</v>
      </c>
      <c r="K61" s="736" t="s">
        <v>13</v>
      </c>
      <c r="L61" s="736" t="s">
        <v>13</v>
      </c>
      <c r="M61" s="736" t="s">
        <v>13</v>
      </c>
      <c r="N61" s="188">
        <v>4487.3</v>
      </c>
      <c r="O61" s="736" t="s">
        <v>13</v>
      </c>
      <c r="P61" s="188">
        <v>4487.3</v>
      </c>
      <c r="Q61" s="736" t="s">
        <v>13</v>
      </c>
      <c r="R61" s="234"/>
    </row>
    <row r="62" spans="1:18">
      <c r="A62" s="1888" t="s">
        <v>818</v>
      </c>
      <c r="B62" s="1976"/>
      <c r="C62" s="321"/>
      <c r="D62" s="350" t="s">
        <v>813</v>
      </c>
      <c r="E62" s="326"/>
      <c r="F62" s="326"/>
      <c r="G62" s="326"/>
      <c r="H62" s="326"/>
      <c r="I62" s="326"/>
      <c r="J62" s="326"/>
      <c r="K62" s="736"/>
      <c r="L62" s="349"/>
      <c r="M62" s="349"/>
      <c r="N62" s="349"/>
      <c r="O62" s="736"/>
      <c r="P62" s="349"/>
      <c r="Q62" s="736"/>
      <c r="R62" s="234"/>
    </row>
    <row r="63" spans="1:18">
      <c r="A63" s="1606" t="s">
        <v>819</v>
      </c>
      <c r="B63" s="1607"/>
      <c r="C63" s="321" t="s">
        <v>817</v>
      </c>
      <c r="D63" s="322" t="s">
        <v>811</v>
      </c>
      <c r="E63" s="188">
        <v>182024.2</v>
      </c>
      <c r="F63" s="188">
        <v>1458.6</v>
      </c>
      <c r="G63" s="188">
        <v>21471</v>
      </c>
      <c r="H63" s="188">
        <v>159094.6</v>
      </c>
      <c r="I63" s="188">
        <v>77099.399999999994</v>
      </c>
      <c r="J63" s="188">
        <v>81995.199999999997</v>
      </c>
      <c r="K63" s="736" t="s">
        <v>13</v>
      </c>
      <c r="L63" s="736" t="s">
        <v>13</v>
      </c>
      <c r="M63" s="736" t="s">
        <v>13</v>
      </c>
      <c r="N63" s="736" t="s">
        <v>13</v>
      </c>
      <c r="O63" s="736" t="s">
        <v>13</v>
      </c>
      <c r="P63" s="736" t="s">
        <v>13</v>
      </c>
      <c r="Q63" s="736" t="s">
        <v>13</v>
      </c>
      <c r="R63" s="234"/>
    </row>
    <row r="64" spans="1:18">
      <c r="A64" s="1888" t="s">
        <v>820</v>
      </c>
      <c r="B64" s="1976"/>
      <c r="C64" s="321"/>
      <c r="D64" s="350" t="s">
        <v>813</v>
      </c>
      <c r="E64" s="326"/>
      <c r="F64" s="326"/>
      <c r="G64" s="326"/>
      <c r="H64" s="326"/>
      <c r="I64" s="326"/>
      <c r="J64" s="326"/>
      <c r="K64" s="349"/>
      <c r="L64" s="349"/>
      <c r="M64" s="349"/>
      <c r="N64" s="349"/>
      <c r="O64" s="736"/>
      <c r="P64" s="736"/>
      <c r="Q64" s="736"/>
      <c r="R64" s="234"/>
    </row>
    <row r="65" spans="1:18" ht="15" customHeight="1">
      <c r="A65" s="1606" t="s">
        <v>1204</v>
      </c>
      <c r="B65" s="1607"/>
      <c r="C65" s="321" t="s">
        <v>817</v>
      </c>
      <c r="D65" s="322" t="s">
        <v>821</v>
      </c>
      <c r="E65" s="188">
        <v>42816.5</v>
      </c>
      <c r="F65" s="188">
        <v>530</v>
      </c>
      <c r="G65" s="188">
        <v>36.9</v>
      </c>
      <c r="H65" s="188">
        <v>42249.599999999999</v>
      </c>
      <c r="I65" s="188">
        <v>3527.4</v>
      </c>
      <c r="J65" s="188">
        <v>38722.199999999997</v>
      </c>
      <c r="K65" s="736" t="s">
        <v>13</v>
      </c>
      <c r="L65" s="736" t="s">
        <v>13</v>
      </c>
      <c r="M65" s="736" t="s">
        <v>13</v>
      </c>
      <c r="N65" s="736" t="s">
        <v>13</v>
      </c>
      <c r="O65" s="736" t="s">
        <v>13</v>
      </c>
      <c r="P65" s="736" t="s">
        <v>13</v>
      </c>
      <c r="Q65" s="736" t="s">
        <v>13</v>
      </c>
      <c r="R65" s="234"/>
    </row>
    <row r="66" spans="1:18">
      <c r="A66" s="1888" t="s">
        <v>822</v>
      </c>
      <c r="B66" s="1976"/>
      <c r="C66" s="321"/>
      <c r="D66" s="350" t="s">
        <v>823</v>
      </c>
      <c r="E66" s="326"/>
      <c r="F66" s="326"/>
      <c r="G66" s="326"/>
      <c r="H66" s="326"/>
      <c r="I66" s="326"/>
      <c r="J66" s="326"/>
      <c r="K66" s="349"/>
      <c r="L66" s="349"/>
      <c r="M66" s="349"/>
      <c r="N66" s="349"/>
      <c r="O66" s="736"/>
      <c r="P66" s="736"/>
      <c r="Q66" s="736"/>
      <c r="R66" s="234"/>
    </row>
    <row r="67" spans="1:18">
      <c r="A67" s="1796" t="s">
        <v>1594</v>
      </c>
      <c r="B67" s="1797"/>
      <c r="C67" s="321" t="s">
        <v>817</v>
      </c>
      <c r="D67" s="322" t="s">
        <v>821</v>
      </c>
      <c r="E67" s="188">
        <v>608.9</v>
      </c>
      <c r="F67" s="736" t="s">
        <v>13</v>
      </c>
      <c r="G67" s="736" t="s">
        <v>13</v>
      </c>
      <c r="H67" s="188">
        <v>608.9</v>
      </c>
      <c r="I67" s="736" t="s">
        <v>13</v>
      </c>
      <c r="J67" s="188">
        <v>608.9</v>
      </c>
      <c r="K67" s="736" t="s">
        <v>13</v>
      </c>
      <c r="L67" s="736" t="s">
        <v>13</v>
      </c>
      <c r="M67" s="736" t="s">
        <v>13</v>
      </c>
      <c r="N67" s="736" t="s">
        <v>13</v>
      </c>
      <c r="O67" s="736" t="s">
        <v>13</v>
      </c>
      <c r="P67" s="736" t="s">
        <v>13</v>
      </c>
      <c r="Q67" s="736" t="s">
        <v>13</v>
      </c>
      <c r="R67" s="234"/>
    </row>
    <row r="68" spans="1:18">
      <c r="A68" s="1905" t="s">
        <v>818</v>
      </c>
      <c r="B68" s="1982"/>
      <c r="C68" s="321"/>
      <c r="D68" s="350" t="s">
        <v>823</v>
      </c>
      <c r="E68" s="326"/>
      <c r="F68" s="326"/>
      <c r="G68" s="326"/>
      <c r="H68" s="326"/>
      <c r="I68" s="326"/>
      <c r="J68" s="326"/>
      <c r="K68" s="349"/>
      <c r="L68" s="349"/>
      <c r="M68" s="349"/>
      <c r="N68" s="349"/>
      <c r="O68" s="736"/>
      <c r="P68" s="736"/>
      <c r="Q68" s="736"/>
      <c r="R68" s="234"/>
    </row>
    <row r="69" spans="1:18">
      <c r="A69" s="1796" t="s">
        <v>819</v>
      </c>
      <c r="B69" s="1797"/>
      <c r="C69" s="321" t="s">
        <v>817</v>
      </c>
      <c r="D69" s="322" t="s">
        <v>821</v>
      </c>
      <c r="E69" s="188">
        <v>42207.6</v>
      </c>
      <c r="F69" s="188">
        <v>530</v>
      </c>
      <c r="G69" s="188">
        <v>36.9</v>
      </c>
      <c r="H69" s="188">
        <v>41640.699999999997</v>
      </c>
      <c r="I69" s="188">
        <v>3527.4</v>
      </c>
      <c r="J69" s="188">
        <v>38113.300000000003</v>
      </c>
      <c r="K69" s="736" t="s">
        <v>13</v>
      </c>
      <c r="L69" s="736" t="s">
        <v>13</v>
      </c>
      <c r="M69" s="736" t="s">
        <v>13</v>
      </c>
      <c r="N69" s="736" t="s">
        <v>13</v>
      </c>
      <c r="O69" s="736" t="s">
        <v>13</v>
      </c>
      <c r="P69" s="736" t="s">
        <v>13</v>
      </c>
      <c r="Q69" s="736" t="s">
        <v>13</v>
      </c>
      <c r="R69" s="234"/>
    </row>
    <row r="70" spans="1:18">
      <c r="A70" s="1905" t="s">
        <v>820</v>
      </c>
      <c r="B70" s="1982"/>
      <c r="C70" s="321"/>
      <c r="D70" s="350" t="s">
        <v>823</v>
      </c>
      <c r="E70" s="326"/>
      <c r="F70" s="326"/>
      <c r="G70" s="326"/>
      <c r="H70" s="326"/>
      <c r="I70" s="326"/>
      <c r="J70" s="326"/>
      <c r="K70" s="188"/>
      <c r="L70" s="188"/>
      <c r="M70" s="188"/>
      <c r="N70" s="188"/>
      <c r="O70" s="188"/>
      <c r="P70" s="188"/>
      <c r="Q70" s="189"/>
    </row>
    <row r="71" spans="1:18" ht="15" customHeight="1">
      <c r="A71" s="605"/>
      <c r="B71" s="624"/>
      <c r="C71" s="1918" t="s">
        <v>824</v>
      </c>
      <c r="D71" s="1918"/>
      <c r="E71" s="1918"/>
      <c r="F71" s="1918"/>
      <c r="G71" s="1918"/>
      <c r="H71" s="1918"/>
      <c r="I71" s="1918"/>
      <c r="J71" s="1918"/>
      <c r="K71" s="1918"/>
      <c r="L71" s="1918"/>
      <c r="M71" s="1918"/>
      <c r="N71" s="1918"/>
      <c r="O71" s="1918"/>
      <c r="P71" s="1918"/>
      <c r="Q71" s="1918"/>
      <c r="R71" s="482"/>
    </row>
    <row r="72" spans="1:18">
      <c r="A72" s="1785" t="s">
        <v>825</v>
      </c>
      <c r="B72" s="1786"/>
      <c r="C72" s="466"/>
      <c r="D72" s="354"/>
      <c r="E72" s="1486">
        <v>4762137.3</v>
      </c>
      <c r="F72" s="1486">
        <v>1331009.6000000001</v>
      </c>
      <c r="G72" s="1486">
        <v>2208893.2999999998</v>
      </c>
      <c r="H72" s="1486">
        <v>902746.6</v>
      </c>
      <c r="I72" s="1486">
        <v>348036.3</v>
      </c>
      <c r="J72" s="1486">
        <v>535780.69999999995</v>
      </c>
      <c r="K72" s="1486">
        <v>47709.599999999999</v>
      </c>
      <c r="L72" s="1486">
        <v>154617.70000000001</v>
      </c>
      <c r="M72" s="1486">
        <v>109029.1</v>
      </c>
      <c r="N72" s="1486">
        <v>8131.4</v>
      </c>
      <c r="O72" s="1486">
        <v>913.5</v>
      </c>
      <c r="P72" s="1486">
        <v>6684.3</v>
      </c>
      <c r="Q72" s="1487">
        <v>533.6</v>
      </c>
      <c r="R72" s="234"/>
    </row>
    <row r="73" spans="1:18">
      <c r="A73" s="1978" t="s">
        <v>805</v>
      </c>
      <c r="B73" s="1979"/>
      <c r="C73" s="466"/>
      <c r="D73" s="354"/>
      <c r="E73" s="326"/>
      <c r="F73" s="326"/>
      <c r="G73" s="326"/>
      <c r="H73" s="326"/>
      <c r="I73" s="326"/>
      <c r="J73" s="326"/>
      <c r="K73" s="1486"/>
      <c r="L73" s="1486"/>
      <c r="M73" s="1486"/>
      <c r="N73" s="1486"/>
      <c r="O73" s="1486"/>
      <c r="P73" s="1486"/>
      <c r="Q73" s="1487"/>
      <c r="R73" s="234"/>
    </row>
    <row r="74" spans="1:18">
      <c r="A74" s="1785" t="s">
        <v>806</v>
      </c>
      <c r="B74" s="1786"/>
      <c r="C74" s="1975"/>
      <c r="D74" s="354"/>
      <c r="E74" s="1486">
        <v>1369836.7</v>
      </c>
      <c r="F74" s="1486">
        <v>6744.2</v>
      </c>
      <c r="G74" s="1486">
        <v>975260.3</v>
      </c>
      <c r="H74" s="1486">
        <v>152198.5</v>
      </c>
      <c r="I74" s="1486">
        <v>22798.799999999999</v>
      </c>
      <c r="J74" s="1486">
        <v>123714.3</v>
      </c>
      <c r="K74" s="1486">
        <v>13480.4</v>
      </c>
      <c r="L74" s="1486">
        <v>115316.5</v>
      </c>
      <c r="M74" s="1486">
        <v>105147.8</v>
      </c>
      <c r="N74" s="1486">
        <v>1689</v>
      </c>
      <c r="O74" s="1486">
        <v>324.10000000000002</v>
      </c>
      <c r="P74" s="1486">
        <v>1364.9</v>
      </c>
      <c r="Q74" s="736" t="s">
        <v>13</v>
      </c>
      <c r="R74" s="234"/>
    </row>
    <row r="75" spans="1:18">
      <c r="A75" s="1794" t="s">
        <v>834</v>
      </c>
      <c r="B75" s="1795"/>
      <c r="C75" s="1975"/>
      <c r="D75" s="354"/>
      <c r="E75" s="326"/>
      <c r="F75" s="326"/>
      <c r="G75" s="326"/>
      <c r="H75" s="326"/>
      <c r="I75" s="326"/>
      <c r="J75" s="326"/>
      <c r="K75" s="1486"/>
      <c r="L75" s="1486"/>
      <c r="M75" s="1486"/>
      <c r="N75" s="1486"/>
      <c r="O75" s="1486"/>
      <c r="P75" s="1486"/>
      <c r="Q75" s="1487"/>
      <c r="R75" s="234"/>
    </row>
    <row r="76" spans="1:18">
      <c r="A76" s="1884" t="s">
        <v>807</v>
      </c>
      <c r="B76" s="1977"/>
      <c r="C76" s="1975"/>
      <c r="D76" s="354"/>
      <c r="E76" s="1202"/>
      <c r="F76" s="1202"/>
      <c r="G76" s="1202"/>
      <c r="H76" s="1202"/>
      <c r="I76" s="1202"/>
      <c r="J76" s="1202"/>
      <c r="K76" s="1486">
        <v>34229.199999999997</v>
      </c>
      <c r="L76" s="1486">
        <v>39301.199999999997</v>
      </c>
      <c r="M76" s="1486">
        <v>3881.3</v>
      </c>
      <c r="N76" s="1486">
        <v>6290.4</v>
      </c>
      <c r="O76" s="1486">
        <v>589.4</v>
      </c>
      <c r="P76" s="1486">
        <v>5167.3999999999996</v>
      </c>
      <c r="Q76" s="1487">
        <v>533.6</v>
      </c>
      <c r="R76" s="234"/>
    </row>
    <row r="77" spans="1:18">
      <c r="A77" s="1884" t="s">
        <v>1669</v>
      </c>
      <c r="B77" s="1977"/>
      <c r="C77" s="1975"/>
      <c r="D77" s="354"/>
      <c r="E77" s="326"/>
      <c r="F77" s="326"/>
      <c r="G77" s="326"/>
      <c r="H77" s="326"/>
      <c r="I77" s="326"/>
      <c r="J77" s="326"/>
      <c r="K77" s="1202"/>
      <c r="L77" s="1202"/>
      <c r="M77" s="1202"/>
      <c r="N77" s="1202"/>
      <c r="O77" s="1202"/>
      <c r="P77" s="1202"/>
      <c r="Q77" s="216"/>
      <c r="R77" s="234"/>
    </row>
    <row r="78" spans="1:18">
      <c r="A78" s="1785" t="s">
        <v>808</v>
      </c>
      <c r="B78" s="1786"/>
      <c r="C78" s="1975"/>
      <c r="D78" s="354"/>
      <c r="E78" s="1486">
        <v>1949322.8</v>
      </c>
      <c r="F78" s="1486">
        <v>1319488.5</v>
      </c>
      <c r="G78" s="1486">
        <v>284582.7</v>
      </c>
      <c r="H78" s="1486">
        <v>261549.5</v>
      </c>
      <c r="I78" s="1486">
        <v>78286.399999999994</v>
      </c>
      <c r="J78" s="1486">
        <v>171575</v>
      </c>
      <c r="K78" s="1202"/>
      <c r="L78" s="1202"/>
      <c r="M78" s="1202"/>
      <c r="N78" s="1202"/>
      <c r="O78" s="1202"/>
      <c r="P78" s="1202"/>
      <c r="Q78" s="196"/>
      <c r="R78" s="234"/>
    </row>
    <row r="79" spans="1:18">
      <c r="A79" s="1794" t="s">
        <v>1372</v>
      </c>
      <c r="B79" s="1795"/>
      <c r="C79" s="1975"/>
      <c r="D79" s="354"/>
      <c r="E79" s="326"/>
      <c r="F79" s="326"/>
      <c r="G79" s="326"/>
      <c r="H79" s="326"/>
      <c r="I79" s="326"/>
      <c r="J79" s="326"/>
      <c r="K79" s="1202"/>
      <c r="L79" s="1202"/>
      <c r="M79" s="1202"/>
      <c r="N79" s="1202"/>
      <c r="O79" s="1202"/>
      <c r="P79" s="1202"/>
      <c r="Q79" s="196"/>
      <c r="R79" s="234"/>
    </row>
    <row r="80" spans="1:18">
      <c r="A80" s="1884" t="s">
        <v>826</v>
      </c>
      <c r="B80" s="1977"/>
      <c r="C80" s="351"/>
      <c r="D80" s="352"/>
      <c r="E80" s="349"/>
      <c r="F80" s="349"/>
      <c r="G80" s="349"/>
      <c r="H80" s="349"/>
      <c r="I80" s="349"/>
      <c r="J80" s="349"/>
      <c r="K80" s="1202"/>
      <c r="L80" s="1202"/>
      <c r="M80" s="1202"/>
      <c r="N80" s="1202"/>
      <c r="O80" s="1202"/>
      <c r="P80" s="1202"/>
      <c r="Q80" s="196"/>
      <c r="R80" s="234"/>
    </row>
    <row r="81" spans="1:18">
      <c r="A81" s="1884" t="s">
        <v>809</v>
      </c>
      <c r="B81" s="1977"/>
      <c r="C81" s="351"/>
      <c r="D81" s="352"/>
      <c r="E81" s="349"/>
      <c r="F81" s="349"/>
      <c r="G81" s="349"/>
      <c r="H81" s="349"/>
      <c r="I81" s="349"/>
      <c r="J81" s="349"/>
      <c r="K81" s="188"/>
      <c r="L81" s="188"/>
      <c r="M81" s="188"/>
      <c r="N81" s="188"/>
      <c r="O81" s="188"/>
      <c r="P81" s="188"/>
      <c r="Q81" s="736"/>
      <c r="R81" s="234"/>
    </row>
    <row r="82" spans="1:18" ht="15" customHeight="1">
      <c r="A82" s="1794" t="s">
        <v>835</v>
      </c>
      <c r="B82" s="1795"/>
      <c r="C82" s="321" t="s">
        <v>810</v>
      </c>
      <c r="D82" s="322" t="s">
        <v>811</v>
      </c>
      <c r="E82" s="188">
        <v>687</v>
      </c>
      <c r="F82" s="736" t="s">
        <v>13</v>
      </c>
      <c r="G82" s="188">
        <v>687</v>
      </c>
      <c r="H82" s="736" t="s">
        <v>13</v>
      </c>
      <c r="I82" s="736" t="s">
        <v>13</v>
      </c>
      <c r="J82" s="736" t="s">
        <v>13</v>
      </c>
      <c r="K82" s="188">
        <v>5.7</v>
      </c>
      <c r="L82" s="188">
        <v>713.4</v>
      </c>
      <c r="M82" s="736" t="s">
        <v>13</v>
      </c>
      <c r="N82" s="736" t="s">
        <v>13</v>
      </c>
      <c r="O82" s="736" t="s">
        <v>13</v>
      </c>
      <c r="P82" s="736" t="s">
        <v>13</v>
      </c>
      <c r="Q82" s="736" t="s">
        <v>13</v>
      </c>
      <c r="R82" s="234"/>
    </row>
    <row r="83" spans="1:18">
      <c r="A83" s="1884" t="s">
        <v>812</v>
      </c>
      <c r="B83" s="1977"/>
      <c r="C83" s="321"/>
      <c r="D83" s="350" t="s">
        <v>813</v>
      </c>
      <c r="E83" s="188"/>
      <c r="F83" s="188"/>
      <c r="G83" s="188"/>
      <c r="H83" s="188"/>
      <c r="I83" s="188"/>
      <c r="J83" s="188"/>
      <c r="K83" s="188"/>
      <c r="L83" s="188"/>
      <c r="M83" s="188"/>
      <c r="N83" s="188"/>
      <c r="O83" s="188"/>
      <c r="P83" s="188"/>
      <c r="Q83" s="189"/>
      <c r="R83" s="234"/>
    </row>
    <row r="84" spans="1:18">
      <c r="A84" s="1606"/>
      <c r="B84" s="1607"/>
      <c r="C84" s="321" t="s">
        <v>814</v>
      </c>
      <c r="D84" s="322" t="s">
        <v>811</v>
      </c>
      <c r="E84" s="188">
        <v>43223.8</v>
      </c>
      <c r="F84" s="188">
        <v>18543.3</v>
      </c>
      <c r="G84" s="188">
        <v>1755.2</v>
      </c>
      <c r="H84" s="188">
        <v>22206.2</v>
      </c>
      <c r="I84" s="188">
        <v>9001.2000000000007</v>
      </c>
      <c r="J84" s="188">
        <v>2009.5</v>
      </c>
      <c r="K84" s="188">
        <v>1579.3</v>
      </c>
      <c r="L84" s="188">
        <v>5903.4</v>
      </c>
      <c r="M84" s="188">
        <v>0.3</v>
      </c>
      <c r="N84" s="188">
        <v>880.3</v>
      </c>
      <c r="O84" s="188">
        <v>589.4</v>
      </c>
      <c r="P84" s="188">
        <v>290.89999999999998</v>
      </c>
      <c r="Q84" s="736" t="s">
        <v>13</v>
      </c>
      <c r="R84" s="234"/>
    </row>
    <row r="85" spans="1:18">
      <c r="A85" s="1606"/>
      <c r="B85" s="1607"/>
      <c r="C85" s="321"/>
      <c r="D85" s="350" t="s">
        <v>813</v>
      </c>
      <c r="E85" s="188"/>
      <c r="F85" s="188"/>
      <c r="G85" s="188"/>
      <c r="H85" s="188"/>
      <c r="I85" s="188"/>
      <c r="J85" s="188"/>
      <c r="K85" s="188"/>
      <c r="L85" s="188"/>
      <c r="M85" s="188"/>
      <c r="N85" s="188"/>
      <c r="O85" s="188"/>
      <c r="P85" s="188"/>
      <c r="Q85" s="189"/>
      <c r="R85" s="234"/>
    </row>
    <row r="86" spans="1:18">
      <c r="A86" s="1606"/>
      <c r="B86" s="1607"/>
      <c r="C86" s="321" t="s">
        <v>815</v>
      </c>
      <c r="D86" s="322" t="s">
        <v>811</v>
      </c>
      <c r="E86" s="188">
        <v>761359.3</v>
      </c>
      <c r="F86" s="188">
        <v>520633.8</v>
      </c>
      <c r="G86" s="188">
        <v>153658.9</v>
      </c>
      <c r="H86" s="188">
        <v>78703.3</v>
      </c>
      <c r="I86" s="188">
        <v>3539.6</v>
      </c>
      <c r="J86" s="188">
        <v>75103.7</v>
      </c>
      <c r="K86" s="736" t="s">
        <v>13</v>
      </c>
      <c r="L86" s="188">
        <v>1444.9</v>
      </c>
      <c r="M86" s="736" t="s">
        <v>13</v>
      </c>
      <c r="N86" s="736" t="s">
        <v>13</v>
      </c>
      <c r="O86" s="736" t="s">
        <v>13</v>
      </c>
      <c r="P86" s="736" t="s">
        <v>13</v>
      </c>
      <c r="Q86" s="736" t="s">
        <v>13</v>
      </c>
      <c r="R86" s="234"/>
    </row>
    <row r="87" spans="1:18">
      <c r="A87" s="1606"/>
      <c r="B87" s="1607"/>
      <c r="C87" s="321"/>
      <c r="D87" s="350" t="s">
        <v>813</v>
      </c>
      <c r="E87" s="188"/>
      <c r="F87" s="188"/>
      <c r="G87" s="188"/>
      <c r="H87" s="188"/>
      <c r="I87" s="188"/>
      <c r="J87" s="188"/>
      <c r="K87" s="188"/>
      <c r="L87" s="188"/>
      <c r="M87" s="188"/>
      <c r="N87" s="188"/>
      <c r="O87" s="188"/>
      <c r="P87" s="188"/>
      <c r="Q87" s="189"/>
      <c r="R87" s="234"/>
    </row>
    <row r="88" spans="1:18">
      <c r="A88" s="1606"/>
      <c r="B88" s="1607"/>
      <c r="C88" s="321"/>
      <c r="D88" s="322">
        <v>10</v>
      </c>
      <c r="E88" s="188">
        <v>90647.6</v>
      </c>
      <c r="F88" s="188">
        <v>15116.3</v>
      </c>
      <c r="G88" s="188">
        <v>59191.4</v>
      </c>
      <c r="H88" s="188">
        <v>14895</v>
      </c>
      <c r="I88" s="188">
        <v>213</v>
      </c>
      <c r="J88" s="188">
        <v>14682</v>
      </c>
      <c r="K88" s="188">
        <v>130</v>
      </c>
      <c r="L88" s="188">
        <v>315</v>
      </c>
      <c r="M88" s="736" t="s">
        <v>13</v>
      </c>
      <c r="N88" s="736" t="s">
        <v>13</v>
      </c>
      <c r="O88" s="736" t="s">
        <v>13</v>
      </c>
      <c r="P88" s="736" t="s">
        <v>13</v>
      </c>
      <c r="Q88" s="736" t="s">
        <v>13</v>
      </c>
      <c r="R88" s="234"/>
    </row>
    <row r="89" spans="1:18">
      <c r="A89" s="1606"/>
      <c r="B89" s="1607"/>
      <c r="C89" s="321"/>
      <c r="D89" s="322">
        <v>11</v>
      </c>
      <c r="E89" s="188">
        <v>10453.9</v>
      </c>
      <c r="F89" s="736" t="s">
        <v>13</v>
      </c>
      <c r="G89" s="188">
        <v>10008.9</v>
      </c>
      <c r="H89" s="736" t="s">
        <v>13</v>
      </c>
      <c r="I89" s="736" t="s">
        <v>13</v>
      </c>
      <c r="J89" s="736" t="s">
        <v>13</v>
      </c>
      <c r="K89" s="736" t="s">
        <v>13</v>
      </c>
      <c r="L89" s="188">
        <v>337</v>
      </c>
      <c r="M89" s="736" t="s">
        <v>13</v>
      </c>
      <c r="N89" s="736" t="s">
        <v>13</v>
      </c>
      <c r="O89" s="736" t="s">
        <v>13</v>
      </c>
      <c r="P89" s="736" t="s">
        <v>13</v>
      </c>
      <c r="Q89" s="736" t="s">
        <v>13</v>
      </c>
      <c r="R89" s="234"/>
    </row>
    <row r="90" spans="1:18">
      <c r="A90" s="1606"/>
      <c r="B90" s="1607"/>
      <c r="C90" s="321"/>
      <c r="D90" s="322">
        <v>12</v>
      </c>
      <c r="E90" s="188">
        <v>8950.2999999999993</v>
      </c>
      <c r="F90" s="188">
        <v>8613.2999999999993</v>
      </c>
      <c r="G90" s="736" t="s">
        <v>13</v>
      </c>
      <c r="H90" s="736" t="s">
        <v>13</v>
      </c>
      <c r="I90" s="736" t="s">
        <v>13</v>
      </c>
      <c r="J90" s="736" t="s">
        <v>13</v>
      </c>
      <c r="K90" s="736" t="s">
        <v>13</v>
      </c>
      <c r="L90" s="736" t="s">
        <v>13</v>
      </c>
      <c r="M90" s="736" t="s">
        <v>13</v>
      </c>
      <c r="N90" s="736" t="s">
        <v>13</v>
      </c>
      <c r="O90" s="736" t="s">
        <v>13</v>
      </c>
      <c r="P90" s="736" t="s">
        <v>13</v>
      </c>
      <c r="Q90" s="736" t="s">
        <v>13</v>
      </c>
      <c r="R90" s="234"/>
    </row>
    <row r="91" spans="1:18">
      <c r="A91" s="1606"/>
      <c r="B91" s="1607"/>
      <c r="C91" s="321"/>
      <c r="D91" s="322">
        <v>13</v>
      </c>
      <c r="E91" s="188">
        <v>403.8</v>
      </c>
      <c r="F91" s="736" t="s">
        <v>13</v>
      </c>
      <c r="G91" s="188">
        <v>403.8</v>
      </c>
      <c r="H91" s="736" t="s">
        <v>13</v>
      </c>
      <c r="I91" s="736" t="s">
        <v>13</v>
      </c>
      <c r="J91" s="736" t="s">
        <v>13</v>
      </c>
      <c r="K91" s="736" t="s">
        <v>13</v>
      </c>
      <c r="L91" s="736" t="s">
        <v>13</v>
      </c>
      <c r="M91" s="736" t="s">
        <v>13</v>
      </c>
      <c r="N91" s="736" t="s">
        <v>13</v>
      </c>
      <c r="O91" s="736" t="s">
        <v>13</v>
      </c>
      <c r="P91" s="736" t="s">
        <v>13</v>
      </c>
      <c r="Q91" s="736" t="s">
        <v>13</v>
      </c>
      <c r="R91" s="234"/>
    </row>
    <row r="92" spans="1:18">
      <c r="A92" s="1606"/>
      <c r="B92" s="1607"/>
      <c r="C92" s="321"/>
      <c r="D92" s="322">
        <v>14</v>
      </c>
      <c r="E92" s="188">
        <v>437.1</v>
      </c>
      <c r="F92" s="736" t="s">
        <v>13</v>
      </c>
      <c r="G92" s="188">
        <v>437.1</v>
      </c>
      <c r="H92" s="736" t="s">
        <v>13</v>
      </c>
      <c r="I92" s="736" t="s">
        <v>13</v>
      </c>
      <c r="J92" s="736" t="s">
        <v>13</v>
      </c>
      <c r="K92" s="736" t="s">
        <v>13</v>
      </c>
      <c r="L92" s="736" t="s">
        <v>13</v>
      </c>
      <c r="M92" s="736" t="s">
        <v>13</v>
      </c>
      <c r="N92" s="736" t="s">
        <v>13</v>
      </c>
      <c r="O92" s="736" t="s">
        <v>13</v>
      </c>
      <c r="P92" s="736" t="s">
        <v>13</v>
      </c>
      <c r="Q92" s="736" t="s">
        <v>13</v>
      </c>
      <c r="R92" s="234"/>
    </row>
    <row r="93" spans="1:18">
      <c r="A93" s="1606"/>
      <c r="B93" s="1607"/>
      <c r="C93" s="321"/>
      <c r="D93" s="322">
        <v>15</v>
      </c>
      <c r="E93" s="736" t="s">
        <v>13</v>
      </c>
      <c r="F93" s="736" t="s">
        <v>13</v>
      </c>
      <c r="G93" s="736" t="s">
        <v>13</v>
      </c>
      <c r="H93" s="736" t="s">
        <v>13</v>
      </c>
      <c r="I93" s="736" t="s">
        <v>13</v>
      </c>
      <c r="J93" s="736" t="s">
        <v>13</v>
      </c>
      <c r="K93" s="736" t="s">
        <v>13</v>
      </c>
      <c r="L93" s="188">
        <v>248.8</v>
      </c>
      <c r="M93" s="736" t="s">
        <v>13</v>
      </c>
      <c r="N93" s="736" t="s">
        <v>13</v>
      </c>
      <c r="O93" s="736" t="s">
        <v>13</v>
      </c>
      <c r="P93" s="736" t="s">
        <v>13</v>
      </c>
      <c r="Q93" s="736" t="s">
        <v>13</v>
      </c>
      <c r="R93" s="234"/>
    </row>
    <row r="94" spans="1:18">
      <c r="A94" s="1606"/>
      <c r="B94" s="1607"/>
      <c r="C94" s="321"/>
      <c r="D94" s="322">
        <v>16</v>
      </c>
      <c r="E94" s="188">
        <v>16051.2</v>
      </c>
      <c r="F94" s="188">
        <v>12605.9</v>
      </c>
      <c r="G94" s="188">
        <v>3196.5</v>
      </c>
      <c r="H94" s="736" t="s">
        <v>13</v>
      </c>
      <c r="I94" s="736" t="s">
        <v>13</v>
      </c>
      <c r="J94" s="736" t="s">
        <v>13</v>
      </c>
      <c r="K94" s="736" t="s">
        <v>13</v>
      </c>
      <c r="L94" s="188">
        <v>268</v>
      </c>
      <c r="M94" s="736" t="s">
        <v>13</v>
      </c>
      <c r="N94" s="188">
        <v>15.5</v>
      </c>
      <c r="O94" s="736" t="s">
        <v>13</v>
      </c>
      <c r="P94" s="188">
        <v>15.5</v>
      </c>
      <c r="Q94" s="736" t="s">
        <v>13</v>
      </c>
      <c r="R94" s="234"/>
    </row>
    <row r="95" spans="1:18">
      <c r="A95" s="1606"/>
      <c r="B95" s="1607"/>
      <c r="C95" s="321"/>
      <c r="D95" s="322">
        <v>17</v>
      </c>
      <c r="E95" s="188">
        <v>60957.7</v>
      </c>
      <c r="F95" s="188">
        <v>45061.4</v>
      </c>
      <c r="G95" s="188">
        <v>13852.8</v>
      </c>
      <c r="H95" s="188">
        <v>1760</v>
      </c>
      <c r="I95" s="736" t="s">
        <v>13</v>
      </c>
      <c r="J95" s="188">
        <v>1760</v>
      </c>
      <c r="K95" s="736" t="s">
        <v>13</v>
      </c>
      <c r="L95" s="736" t="s">
        <v>13</v>
      </c>
      <c r="M95" s="736" t="s">
        <v>13</v>
      </c>
      <c r="N95" s="736" t="s">
        <v>13</v>
      </c>
      <c r="O95" s="736" t="s">
        <v>13</v>
      </c>
      <c r="P95" s="736" t="s">
        <v>13</v>
      </c>
      <c r="Q95" s="736" t="s">
        <v>13</v>
      </c>
      <c r="R95" s="234"/>
    </row>
    <row r="96" spans="1:18">
      <c r="A96" s="1606"/>
      <c r="B96" s="1607"/>
      <c r="C96" s="321"/>
      <c r="D96" s="322">
        <v>18</v>
      </c>
      <c r="E96" s="188">
        <v>320</v>
      </c>
      <c r="F96" s="188" t="s">
        <v>2283</v>
      </c>
      <c r="G96" s="188">
        <v>320</v>
      </c>
      <c r="H96" s="736" t="s">
        <v>13</v>
      </c>
      <c r="I96" s="736" t="s">
        <v>13</v>
      </c>
      <c r="J96" s="736" t="s">
        <v>13</v>
      </c>
      <c r="K96" s="188">
        <v>53.1</v>
      </c>
      <c r="L96" s="736" t="s">
        <v>13</v>
      </c>
      <c r="M96" s="736" t="s">
        <v>13</v>
      </c>
      <c r="N96" s="736" t="s">
        <v>13</v>
      </c>
      <c r="O96" s="736" t="s">
        <v>13</v>
      </c>
      <c r="P96" s="736" t="s">
        <v>13</v>
      </c>
      <c r="Q96" s="736" t="s">
        <v>13</v>
      </c>
      <c r="R96" s="234"/>
    </row>
    <row r="97" spans="1:18">
      <c r="A97" s="1606"/>
      <c r="B97" s="1607"/>
      <c r="C97" s="321"/>
      <c r="D97" s="322">
        <v>19</v>
      </c>
      <c r="E97" s="188">
        <v>77753.399999999994</v>
      </c>
      <c r="F97" s="188">
        <v>66145.2</v>
      </c>
      <c r="G97" s="188">
        <v>11555.1</v>
      </c>
      <c r="H97" s="736" t="s">
        <v>13</v>
      </c>
      <c r="I97" s="736" t="s">
        <v>13</v>
      </c>
      <c r="J97" s="736" t="s">
        <v>13</v>
      </c>
      <c r="K97" s="188">
        <v>714.2</v>
      </c>
      <c r="L97" s="188">
        <v>223.4</v>
      </c>
      <c r="M97" s="188">
        <v>0.3</v>
      </c>
      <c r="N97" s="736" t="s">
        <v>13</v>
      </c>
      <c r="O97" s="736" t="s">
        <v>13</v>
      </c>
      <c r="P97" s="736" t="s">
        <v>13</v>
      </c>
      <c r="Q97" s="736" t="s">
        <v>13</v>
      </c>
      <c r="R97" s="234"/>
    </row>
    <row r="98" spans="1:18">
      <c r="A98" s="1606"/>
      <c r="B98" s="1607"/>
      <c r="C98" s="321"/>
      <c r="D98" s="322">
        <v>20</v>
      </c>
      <c r="E98" s="188">
        <v>279159.7</v>
      </c>
      <c r="F98" s="188">
        <v>251220.1</v>
      </c>
      <c r="G98" s="188">
        <v>24540.7</v>
      </c>
      <c r="H98" s="188">
        <v>2461</v>
      </c>
      <c r="I98" s="736" t="s">
        <v>13</v>
      </c>
      <c r="J98" s="188">
        <v>2401</v>
      </c>
      <c r="K98" s="736" t="s">
        <v>13</v>
      </c>
      <c r="L98" s="736" t="s">
        <v>13</v>
      </c>
      <c r="M98" s="736" t="s">
        <v>13</v>
      </c>
      <c r="N98" s="736" t="s">
        <v>13</v>
      </c>
      <c r="O98" s="736" t="s">
        <v>13</v>
      </c>
      <c r="P98" s="736" t="s">
        <v>13</v>
      </c>
      <c r="Q98" s="736" t="s">
        <v>13</v>
      </c>
      <c r="R98" s="234"/>
    </row>
    <row r="99" spans="1:18">
      <c r="A99" s="1606"/>
      <c r="B99" s="1607"/>
      <c r="C99" s="321"/>
      <c r="D99" s="322">
        <v>21</v>
      </c>
      <c r="E99" s="188">
        <v>1909.6</v>
      </c>
      <c r="F99" s="188">
        <v>100</v>
      </c>
      <c r="G99" s="188">
        <v>1809.6</v>
      </c>
      <c r="H99" s="736" t="s">
        <v>13</v>
      </c>
      <c r="I99" s="736" t="s">
        <v>13</v>
      </c>
      <c r="J99" s="736" t="s">
        <v>13</v>
      </c>
      <c r="K99" s="188">
        <v>46</v>
      </c>
      <c r="L99" s="736" t="s">
        <v>13</v>
      </c>
      <c r="M99" s="736" t="s">
        <v>13</v>
      </c>
      <c r="N99" s="736" t="s">
        <v>13</v>
      </c>
      <c r="O99" s="736" t="s">
        <v>13</v>
      </c>
      <c r="P99" s="736" t="s">
        <v>13</v>
      </c>
      <c r="Q99" s="736" t="s">
        <v>13</v>
      </c>
      <c r="R99" s="234"/>
    </row>
    <row r="100" spans="1:18">
      <c r="A100" s="1606"/>
      <c r="B100" s="1607"/>
      <c r="C100" s="321"/>
      <c r="D100" s="322">
        <v>22</v>
      </c>
      <c r="E100" s="188">
        <v>9864.2000000000007</v>
      </c>
      <c r="F100" s="188">
        <v>6364.3</v>
      </c>
      <c r="G100" s="188">
        <v>631</v>
      </c>
      <c r="H100" s="188">
        <v>2822.9</v>
      </c>
      <c r="I100" s="188">
        <v>386.8</v>
      </c>
      <c r="J100" s="188">
        <v>2436.1</v>
      </c>
      <c r="K100" s="736" t="s">
        <v>13</v>
      </c>
      <c r="L100" s="188">
        <v>2555.1999999999998</v>
      </c>
      <c r="M100" s="736" t="s">
        <v>13</v>
      </c>
      <c r="N100" s="736" t="s">
        <v>13</v>
      </c>
      <c r="O100" s="736" t="s">
        <v>13</v>
      </c>
      <c r="P100" s="736" t="s">
        <v>13</v>
      </c>
      <c r="Q100" s="736" t="s">
        <v>13</v>
      </c>
      <c r="R100" s="234"/>
    </row>
    <row r="101" spans="1:18">
      <c r="A101" s="1606"/>
      <c r="B101" s="1607"/>
      <c r="C101" s="321"/>
      <c r="D101" s="322">
        <v>23</v>
      </c>
      <c r="E101" s="188">
        <v>33533.199999999997</v>
      </c>
      <c r="F101" s="188">
        <v>30220</v>
      </c>
      <c r="G101" s="188">
        <v>341</v>
      </c>
      <c r="H101" s="188">
        <v>417</v>
      </c>
      <c r="I101" s="188">
        <v>382</v>
      </c>
      <c r="J101" s="188">
        <v>35</v>
      </c>
      <c r="K101" s="188">
        <v>596</v>
      </c>
      <c r="L101" s="188">
        <v>212.6</v>
      </c>
      <c r="M101" s="736" t="s">
        <v>13</v>
      </c>
      <c r="N101" s="188">
        <v>589.4</v>
      </c>
      <c r="O101" s="188">
        <v>589.4</v>
      </c>
      <c r="P101" s="736" t="s">
        <v>13</v>
      </c>
      <c r="Q101" s="736" t="s">
        <v>13</v>
      </c>
      <c r="R101" s="234"/>
    </row>
    <row r="102" spans="1:18">
      <c r="A102" s="1606"/>
      <c r="B102" s="1607"/>
      <c r="C102" s="321"/>
      <c r="D102" s="322">
        <v>24</v>
      </c>
      <c r="E102" s="188">
        <v>141019</v>
      </c>
      <c r="F102" s="188">
        <v>74650.8</v>
      </c>
      <c r="G102" s="188">
        <v>11288.8</v>
      </c>
      <c r="H102" s="188">
        <v>53681.4</v>
      </c>
      <c r="I102" s="188">
        <v>215.6</v>
      </c>
      <c r="J102" s="188">
        <v>53465.8</v>
      </c>
      <c r="K102" s="736" t="s">
        <v>13</v>
      </c>
      <c r="L102" s="736" t="s">
        <v>13</v>
      </c>
      <c r="M102" s="736" t="s">
        <v>13</v>
      </c>
      <c r="N102" s="736" t="s">
        <v>13</v>
      </c>
      <c r="O102" s="736" t="s">
        <v>13</v>
      </c>
      <c r="P102" s="736" t="s">
        <v>13</v>
      </c>
      <c r="Q102" s="736" t="s">
        <v>13</v>
      </c>
      <c r="R102" s="234"/>
    </row>
    <row r="103" spans="1:18">
      <c r="A103" s="1606"/>
      <c r="B103" s="1607"/>
      <c r="C103" s="321"/>
      <c r="D103" s="322">
        <v>25</v>
      </c>
      <c r="E103" s="188">
        <v>4614.6000000000004</v>
      </c>
      <c r="F103" s="188">
        <v>1672.9</v>
      </c>
      <c r="G103" s="188">
        <v>2528.3000000000002</v>
      </c>
      <c r="H103" s="188">
        <v>413.4</v>
      </c>
      <c r="I103" s="188">
        <v>413.4</v>
      </c>
      <c r="J103" s="736" t="s">
        <v>13</v>
      </c>
      <c r="K103" s="736" t="s">
        <v>13</v>
      </c>
      <c r="L103" s="736" t="s">
        <v>13</v>
      </c>
      <c r="M103" s="736" t="s">
        <v>13</v>
      </c>
      <c r="N103" s="736" t="s">
        <v>13</v>
      </c>
      <c r="O103" s="736" t="s">
        <v>13</v>
      </c>
      <c r="P103" s="736" t="s">
        <v>13</v>
      </c>
      <c r="Q103" s="736" t="s">
        <v>13</v>
      </c>
      <c r="R103" s="234"/>
    </row>
    <row r="104" spans="1:18">
      <c r="A104" s="1606"/>
      <c r="B104" s="1607"/>
      <c r="C104" s="321"/>
      <c r="D104" s="322">
        <v>26</v>
      </c>
      <c r="E104" s="736" t="s">
        <v>13</v>
      </c>
      <c r="F104" s="736" t="s">
        <v>13</v>
      </c>
      <c r="G104" s="736" t="s">
        <v>13</v>
      </c>
      <c r="H104" s="736" t="s">
        <v>13</v>
      </c>
      <c r="I104" s="736" t="s">
        <v>13</v>
      </c>
      <c r="J104" s="736" t="s">
        <v>13</v>
      </c>
      <c r="K104" s="736" t="s">
        <v>13</v>
      </c>
      <c r="L104" s="736" t="s">
        <v>13</v>
      </c>
      <c r="M104" s="736" t="s">
        <v>13</v>
      </c>
      <c r="N104" s="736" t="s">
        <v>13</v>
      </c>
      <c r="O104" s="736" t="s">
        <v>13</v>
      </c>
      <c r="P104" s="736" t="s">
        <v>13</v>
      </c>
      <c r="Q104" s="736" t="s">
        <v>13</v>
      </c>
      <c r="R104" s="234"/>
    </row>
    <row r="105" spans="1:18">
      <c r="A105" s="1606"/>
      <c r="B105" s="1607"/>
      <c r="C105" s="321"/>
      <c r="D105" s="322">
        <v>27</v>
      </c>
      <c r="E105" s="188">
        <v>2755</v>
      </c>
      <c r="F105" s="188">
        <v>588.6</v>
      </c>
      <c r="G105" s="188">
        <v>1955.6</v>
      </c>
      <c r="H105" s="188">
        <v>210.8</v>
      </c>
      <c r="I105" s="188">
        <v>210.8</v>
      </c>
      <c r="J105" s="736" t="s">
        <v>13</v>
      </c>
      <c r="K105" s="736" t="s">
        <v>13</v>
      </c>
      <c r="L105" s="188">
        <v>28</v>
      </c>
      <c r="M105" s="736" t="s">
        <v>13</v>
      </c>
      <c r="N105" s="736" t="s">
        <v>13</v>
      </c>
      <c r="O105" s="736" t="s">
        <v>13</v>
      </c>
      <c r="P105" s="736" t="s">
        <v>13</v>
      </c>
      <c r="Q105" s="736" t="s">
        <v>13</v>
      </c>
      <c r="R105" s="234"/>
    </row>
    <row r="106" spans="1:18">
      <c r="A106" s="1606"/>
      <c r="B106" s="1607"/>
      <c r="C106" s="321"/>
      <c r="D106" s="322">
        <v>28</v>
      </c>
      <c r="E106" s="188">
        <v>2771.3</v>
      </c>
      <c r="F106" s="188">
        <v>1122.3</v>
      </c>
      <c r="G106" s="188">
        <v>1621</v>
      </c>
      <c r="H106" s="736" t="s">
        <v>13</v>
      </c>
      <c r="I106" s="736" t="s">
        <v>13</v>
      </c>
      <c r="J106" s="736" t="s">
        <v>13</v>
      </c>
      <c r="K106" s="188">
        <v>40</v>
      </c>
      <c r="L106" s="188">
        <v>219</v>
      </c>
      <c r="M106" s="736" t="s">
        <v>13</v>
      </c>
      <c r="N106" s="188">
        <v>275.39999999999998</v>
      </c>
      <c r="O106" s="736" t="s">
        <v>13</v>
      </c>
      <c r="P106" s="188">
        <v>275.39999999999998</v>
      </c>
      <c r="Q106" s="736" t="s">
        <v>13</v>
      </c>
      <c r="R106" s="234"/>
    </row>
    <row r="107" spans="1:18">
      <c r="A107" s="1606"/>
      <c r="B107" s="1607"/>
      <c r="C107" s="321"/>
      <c r="D107" s="322">
        <v>29</v>
      </c>
      <c r="E107" s="188">
        <v>11539.7</v>
      </c>
      <c r="F107" s="188">
        <v>1961.3</v>
      </c>
      <c r="G107" s="188">
        <v>7126.3</v>
      </c>
      <c r="H107" s="188">
        <v>1917.7</v>
      </c>
      <c r="I107" s="188">
        <v>1718</v>
      </c>
      <c r="J107" s="188">
        <v>199.7</v>
      </c>
      <c r="K107" s="736" t="s">
        <v>13</v>
      </c>
      <c r="L107" s="736" t="s">
        <v>13</v>
      </c>
      <c r="M107" s="736" t="s">
        <v>13</v>
      </c>
      <c r="N107" s="736" t="s">
        <v>13</v>
      </c>
      <c r="O107" s="736" t="s">
        <v>13</v>
      </c>
      <c r="P107" s="736" t="s">
        <v>13</v>
      </c>
      <c r="Q107" s="736" t="s">
        <v>13</v>
      </c>
      <c r="R107" s="234"/>
    </row>
    <row r="108" spans="1:18">
      <c r="A108" s="1606"/>
      <c r="B108" s="1607"/>
      <c r="C108" s="321"/>
      <c r="D108" s="322">
        <v>30</v>
      </c>
      <c r="E108" s="188">
        <v>5069.8999999999996</v>
      </c>
      <c r="F108" s="188">
        <v>3322.1</v>
      </c>
      <c r="G108" s="188">
        <v>1623.7</v>
      </c>
      <c r="H108" s="188">
        <v>124.1</v>
      </c>
      <c r="I108" s="736" t="s">
        <v>13</v>
      </c>
      <c r="J108" s="188">
        <v>124.1</v>
      </c>
      <c r="K108" s="736" t="s">
        <v>13</v>
      </c>
      <c r="L108" s="188">
        <v>51.5</v>
      </c>
      <c r="M108" s="736" t="s">
        <v>13</v>
      </c>
      <c r="N108" s="736" t="s">
        <v>13</v>
      </c>
      <c r="O108" s="736" t="s">
        <v>13</v>
      </c>
      <c r="P108" s="736" t="s">
        <v>13</v>
      </c>
      <c r="Q108" s="736" t="s">
        <v>13</v>
      </c>
      <c r="R108" s="234"/>
    </row>
    <row r="109" spans="1:18">
      <c r="A109" s="1606"/>
      <c r="B109" s="1607"/>
      <c r="C109" s="321"/>
      <c r="D109" s="322">
        <v>31</v>
      </c>
      <c r="E109" s="188">
        <v>2446.3000000000002</v>
      </c>
      <c r="F109" s="188">
        <v>1700.3</v>
      </c>
      <c r="G109" s="188">
        <v>694.5</v>
      </c>
      <c r="H109" s="736" t="s">
        <v>13</v>
      </c>
      <c r="I109" s="736" t="s">
        <v>13</v>
      </c>
      <c r="J109" s="736" t="s">
        <v>13</v>
      </c>
      <c r="K109" s="736" t="s">
        <v>13</v>
      </c>
      <c r="L109" s="736" t="s">
        <v>13</v>
      </c>
      <c r="M109" s="736" t="s">
        <v>13</v>
      </c>
      <c r="N109" s="736" t="s">
        <v>13</v>
      </c>
      <c r="O109" s="736" t="s">
        <v>13</v>
      </c>
      <c r="P109" s="736" t="s">
        <v>13</v>
      </c>
      <c r="Q109" s="736" t="s">
        <v>13</v>
      </c>
      <c r="R109" s="234"/>
    </row>
    <row r="110" spans="1:18">
      <c r="A110" s="1606"/>
      <c r="B110" s="1607"/>
      <c r="C110" s="321"/>
      <c r="D110" s="322">
        <v>32</v>
      </c>
      <c r="E110" s="188">
        <v>10.8</v>
      </c>
      <c r="F110" s="736" t="s">
        <v>13</v>
      </c>
      <c r="G110" s="188">
        <v>10.8</v>
      </c>
      <c r="H110" s="736" t="s">
        <v>13</v>
      </c>
      <c r="I110" s="736" t="s">
        <v>13</v>
      </c>
      <c r="J110" s="736" t="s">
        <v>13</v>
      </c>
      <c r="K110" s="736" t="s">
        <v>13</v>
      </c>
      <c r="L110" s="736" t="s">
        <v>13</v>
      </c>
      <c r="M110" s="736" t="s">
        <v>13</v>
      </c>
      <c r="N110" s="736" t="s">
        <v>13</v>
      </c>
      <c r="O110" s="736" t="s">
        <v>13</v>
      </c>
      <c r="P110" s="736" t="s">
        <v>13</v>
      </c>
      <c r="Q110" s="736" t="s">
        <v>13</v>
      </c>
      <c r="R110" s="234"/>
    </row>
    <row r="111" spans="1:18">
      <c r="A111" s="1606"/>
      <c r="B111" s="1607"/>
      <c r="C111" s="321"/>
      <c r="D111" s="322">
        <v>33</v>
      </c>
      <c r="E111" s="188">
        <v>691</v>
      </c>
      <c r="F111" s="188">
        <v>169</v>
      </c>
      <c r="G111" s="188">
        <v>522</v>
      </c>
      <c r="H111" s="736" t="s">
        <v>13</v>
      </c>
      <c r="I111" s="736" t="s">
        <v>13</v>
      </c>
      <c r="J111" s="736" t="s">
        <v>13</v>
      </c>
      <c r="K111" s="188">
        <v>28053.5</v>
      </c>
      <c r="L111" s="188">
        <v>3204.7</v>
      </c>
      <c r="M111" s="188">
        <v>2465.4</v>
      </c>
      <c r="N111" s="736" t="s">
        <v>13</v>
      </c>
      <c r="O111" s="736" t="s">
        <v>13</v>
      </c>
      <c r="P111" s="736" t="s">
        <v>13</v>
      </c>
      <c r="Q111" s="736" t="s">
        <v>13</v>
      </c>
      <c r="R111" s="234"/>
    </row>
    <row r="112" spans="1:18">
      <c r="A112" s="1606"/>
      <c r="B112" s="1607"/>
      <c r="C112" s="321" t="s">
        <v>816</v>
      </c>
      <c r="D112" s="322" t="s">
        <v>811</v>
      </c>
      <c r="E112" s="188">
        <v>897190.6</v>
      </c>
      <c r="F112" s="188">
        <v>776765.5</v>
      </c>
      <c r="G112" s="188">
        <v>27478.2</v>
      </c>
      <c r="H112" s="188">
        <v>59223.3</v>
      </c>
      <c r="I112" s="188">
        <v>57505.599999999999</v>
      </c>
      <c r="J112" s="188">
        <v>1285.0999999999999</v>
      </c>
      <c r="K112" s="188">
        <v>4590.7</v>
      </c>
      <c r="L112" s="188">
        <v>29479.7</v>
      </c>
      <c r="M112" s="188">
        <v>1415.6</v>
      </c>
      <c r="N112" s="188">
        <v>5410.1</v>
      </c>
      <c r="O112" s="736" t="s">
        <v>13</v>
      </c>
      <c r="P112" s="188">
        <v>4876.5</v>
      </c>
      <c r="Q112" s="189">
        <v>533.6</v>
      </c>
      <c r="R112" s="234"/>
    </row>
    <row r="113" spans="1:18" s="460" customFormat="1">
      <c r="A113" s="590"/>
      <c r="B113" s="625"/>
      <c r="C113" s="258"/>
      <c r="D113" s="350" t="s">
        <v>813</v>
      </c>
      <c r="E113" s="188"/>
      <c r="F113" s="188"/>
      <c r="G113" s="188"/>
      <c r="H113" s="188"/>
      <c r="I113" s="188"/>
      <c r="J113" s="188"/>
      <c r="K113" s="1202"/>
      <c r="L113" s="1202"/>
      <c r="M113" s="1202"/>
      <c r="N113" s="1490"/>
      <c r="O113" s="736"/>
      <c r="P113" s="1472"/>
      <c r="Q113" s="1491"/>
      <c r="R113" s="234"/>
    </row>
    <row r="114" spans="1:18" s="460" customFormat="1">
      <c r="A114" s="590"/>
      <c r="B114" s="625"/>
      <c r="C114" s="321" t="s">
        <v>1081</v>
      </c>
      <c r="D114" s="461" t="s">
        <v>811</v>
      </c>
      <c r="E114" s="188">
        <v>246862.1</v>
      </c>
      <c r="F114" s="188">
        <v>3545.9</v>
      </c>
      <c r="G114" s="188">
        <v>101003.4</v>
      </c>
      <c r="H114" s="188">
        <v>101416.7</v>
      </c>
      <c r="I114" s="188">
        <v>8240</v>
      </c>
      <c r="J114" s="188">
        <v>93176.7</v>
      </c>
      <c r="K114" s="188">
        <v>4590.7</v>
      </c>
      <c r="L114" s="188">
        <v>29479.7</v>
      </c>
      <c r="M114" s="188">
        <v>1415.6</v>
      </c>
      <c r="N114" s="188">
        <v>5410.1</v>
      </c>
      <c r="O114" s="736" t="s">
        <v>13</v>
      </c>
      <c r="P114" s="188">
        <v>4876.5</v>
      </c>
      <c r="Q114" s="189">
        <v>533.6</v>
      </c>
      <c r="R114" s="234"/>
    </row>
    <row r="115" spans="1:18" s="460" customFormat="1">
      <c r="A115" s="590"/>
      <c r="B115" s="625"/>
      <c r="C115" s="321"/>
      <c r="D115" s="350" t="s">
        <v>813</v>
      </c>
      <c r="E115" s="1202"/>
      <c r="F115" s="1202"/>
      <c r="G115" s="1202"/>
      <c r="H115" s="1202"/>
      <c r="I115" s="1202"/>
      <c r="J115" s="176"/>
      <c r="K115" s="1486"/>
      <c r="L115" s="1486"/>
      <c r="M115" s="1486"/>
      <c r="N115" s="1486"/>
      <c r="O115" s="736"/>
      <c r="P115" s="1486"/>
      <c r="Q115" s="1487"/>
      <c r="R115" s="234"/>
    </row>
    <row r="116" spans="1:18">
      <c r="A116" s="1900" t="s">
        <v>2348</v>
      </c>
      <c r="B116" s="1983"/>
      <c r="C116" s="466" t="s">
        <v>817</v>
      </c>
      <c r="D116" s="354" t="s">
        <v>811</v>
      </c>
      <c r="E116" s="1486">
        <v>1442977.8</v>
      </c>
      <c r="F116" s="1486">
        <v>4776.8999999999996</v>
      </c>
      <c r="G116" s="1486">
        <v>949050.3</v>
      </c>
      <c r="H116" s="1486">
        <v>488998.6</v>
      </c>
      <c r="I116" s="1486">
        <v>246951.1</v>
      </c>
      <c r="J116" s="1486">
        <v>240491.4</v>
      </c>
      <c r="K116" s="736" t="s">
        <v>13</v>
      </c>
      <c r="L116" s="736" t="s">
        <v>13</v>
      </c>
      <c r="M116" s="736" t="s">
        <v>13</v>
      </c>
      <c r="N116" s="160">
        <v>152</v>
      </c>
      <c r="O116" s="736" t="s">
        <v>13</v>
      </c>
      <c r="P116" s="160">
        <v>152</v>
      </c>
      <c r="Q116" s="736" t="s">
        <v>13</v>
      </c>
      <c r="R116" s="234"/>
    </row>
    <row r="117" spans="1:18">
      <c r="A117" s="1884" t="s">
        <v>1373</v>
      </c>
      <c r="B117" s="1977"/>
      <c r="C117" s="351"/>
      <c r="D117" s="350" t="s">
        <v>813</v>
      </c>
      <c r="E117" s="1202"/>
      <c r="F117" s="1202"/>
      <c r="G117" s="1202"/>
      <c r="H117" s="1202"/>
      <c r="I117" s="1202"/>
      <c r="J117" s="176"/>
      <c r="K117" s="188"/>
      <c r="L117" s="188"/>
      <c r="M117" s="736"/>
      <c r="N117" s="188"/>
      <c r="O117" s="736"/>
      <c r="P117" s="188"/>
      <c r="Q117" s="736"/>
      <c r="R117" s="234"/>
    </row>
    <row r="118" spans="1:18">
      <c r="A118" s="1606" t="s">
        <v>1594</v>
      </c>
      <c r="B118" s="1607"/>
      <c r="C118" s="321" t="s">
        <v>817</v>
      </c>
      <c r="D118" s="322" t="s">
        <v>811</v>
      </c>
      <c r="E118" s="188">
        <v>1261025.8</v>
      </c>
      <c r="F118" s="188">
        <v>3390.5</v>
      </c>
      <c r="G118" s="188">
        <v>927579.3</v>
      </c>
      <c r="H118" s="188">
        <v>329904</v>
      </c>
      <c r="I118" s="188">
        <v>169851.7</v>
      </c>
      <c r="J118" s="188">
        <v>158496.20000000001</v>
      </c>
      <c r="K118" s="736" t="s">
        <v>13</v>
      </c>
      <c r="L118" s="736" t="s">
        <v>13</v>
      </c>
      <c r="M118" s="736" t="s">
        <v>13</v>
      </c>
      <c r="N118" s="188">
        <v>152</v>
      </c>
      <c r="O118" s="736" t="s">
        <v>13</v>
      </c>
      <c r="P118" s="188">
        <v>152</v>
      </c>
      <c r="Q118" s="736" t="s">
        <v>13</v>
      </c>
      <c r="R118" s="234"/>
    </row>
    <row r="119" spans="1:18">
      <c r="A119" s="1888" t="s">
        <v>818</v>
      </c>
      <c r="B119" s="1976"/>
      <c r="C119" s="321"/>
      <c r="D119" s="350" t="s">
        <v>813</v>
      </c>
      <c r="E119" s="188"/>
      <c r="F119" s="188"/>
      <c r="G119" s="188"/>
      <c r="H119" s="188"/>
      <c r="I119" s="188"/>
      <c r="J119" s="188"/>
      <c r="K119" s="188"/>
      <c r="L119" s="188"/>
      <c r="M119" s="736"/>
      <c r="N119" s="188"/>
      <c r="O119" s="736"/>
      <c r="P119" s="188"/>
      <c r="Q119" s="736"/>
      <c r="R119" s="234"/>
    </row>
    <row r="120" spans="1:18">
      <c r="A120" s="1606" t="s">
        <v>819</v>
      </c>
      <c r="B120" s="1607"/>
      <c r="C120" s="321" t="s">
        <v>817</v>
      </c>
      <c r="D120" s="468" t="s">
        <v>811</v>
      </c>
      <c r="E120" s="188">
        <v>181952</v>
      </c>
      <c r="F120" s="188">
        <v>1386.4</v>
      </c>
      <c r="G120" s="188">
        <v>21471</v>
      </c>
      <c r="H120" s="188">
        <v>159094.6</v>
      </c>
      <c r="I120" s="188">
        <v>77099.399999999994</v>
      </c>
      <c r="J120" s="188">
        <v>81995.199999999997</v>
      </c>
      <c r="K120" s="736" t="s">
        <v>13</v>
      </c>
      <c r="L120" s="736" t="s">
        <v>13</v>
      </c>
      <c r="M120" s="736" t="s">
        <v>13</v>
      </c>
      <c r="N120" s="188">
        <v>152</v>
      </c>
      <c r="O120" s="736" t="s">
        <v>13</v>
      </c>
      <c r="P120" s="188">
        <v>152</v>
      </c>
      <c r="Q120" s="736" t="s">
        <v>13</v>
      </c>
      <c r="R120" s="234"/>
    </row>
    <row r="121" spans="1:18">
      <c r="A121" s="1888" t="s">
        <v>820</v>
      </c>
      <c r="B121" s="1976"/>
      <c r="C121" s="321"/>
      <c r="D121" s="350" t="s">
        <v>813</v>
      </c>
      <c r="E121" s="188"/>
      <c r="F121" s="188"/>
      <c r="G121" s="188"/>
      <c r="H121" s="188"/>
      <c r="I121" s="188"/>
      <c r="J121" s="188"/>
      <c r="K121" s="188"/>
      <c r="L121" s="188"/>
      <c r="M121" s="736"/>
      <c r="N121" s="188"/>
      <c r="O121" s="736"/>
      <c r="P121" s="188"/>
      <c r="Q121" s="736"/>
      <c r="R121" s="234"/>
    </row>
    <row r="122" spans="1:18">
      <c r="A122" s="1606" t="s">
        <v>1204</v>
      </c>
      <c r="B122" s="1607"/>
      <c r="C122" s="321" t="s">
        <v>817</v>
      </c>
      <c r="D122" s="322" t="s">
        <v>821</v>
      </c>
      <c r="E122" s="188">
        <v>42816.5</v>
      </c>
      <c r="F122" s="188">
        <v>530</v>
      </c>
      <c r="G122" s="188">
        <v>36.9</v>
      </c>
      <c r="H122" s="188">
        <v>42249.599999999999</v>
      </c>
      <c r="I122" s="188">
        <v>3527.4</v>
      </c>
      <c r="J122" s="188">
        <v>38722.199999999997</v>
      </c>
      <c r="K122" s="736" t="s">
        <v>13</v>
      </c>
      <c r="L122" s="736" t="s">
        <v>13</v>
      </c>
      <c r="M122" s="736" t="s">
        <v>13</v>
      </c>
      <c r="N122" s="736" t="s">
        <v>13</v>
      </c>
      <c r="O122" s="736" t="s">
        <v>13</v>
      </c>
      <c r="P122" s="736" t="s">
        <v>13</v>
      </c>
      <c r="Q122" s="736" t="s">
        <v>13</v>
      </c>
      <c r="R122" s="234"/>
    </row>
    <row r="123" spans="1:18">
      <c r="A123" s="1888" t="s">
        <v>822</v>
      </c>
      <c r="B123" s="1976"/>
      <c r="C123" s="321"/>
      <c r="D123" s="350" t="s">
        <v>823</v>
      </c>
      <c r="E123" s="188"/>
      <c r="F123" s="188"/>
      <c r="G123" s="188"/>
      <c r="H123" s="188"/>
      <c r="I123" s="188"/>
      <c r="J123" s="188"/>
      <c r="K123" s="188"/>
      <c r="L123" s="188"/>
      <c r="M123" s="736"/>
      <c r="N123" s="736"/>
      <c r="O123" s="736"/>
      <c r="P123" s="736"/>
      <c r="Q123" s="736"/>
      <c r="R123" s="234"/>
    </row>
    <row r="124" spans="1:18">
      <c r="A124" s="1796" t="s">
        <v>1594</v>
      </c>
      <c r="B124" s="1797"/>
      <c r="C124" s="321" t="s">
        <v>817</v>
      </c>
      <c r="D124" s="322" t="s">
        <v>821</v>
      </c>
      <c r="E124" s="188">
        <v>608.9</v>
      </c>
      <c r="F124" s="736" t="s">
        <v>13</v>
      </c>
      <c r="G124" s="736" t="s">
        <v>13</v>
      </c>
      <c r="H124" s="188">
        <v>608.9</v>
      </c>
      <c r="I124" s="736" t="s">
        <v>13</v>
      </c>
      <c r="J124" s="188">
        <v>608.9</v>
      </c>
      <c r="K124" s="736" t="s">
        <v>13</v>
      </c>
      <c r="L124" s="736" t="s">
        <v>13</v>
      </c>
      <c r="M124" s="736" t="s">
        <v>13</v>
      </c>
      <c r="N124" s="736" t="s">
        <v>13</v>
      </c>
      <c r="O124" s="736" t="s">
        <v>13</v>
      </c>
      <c r="P124" s="736" t="s">
        <v>13</v>
      </c>
      <c r="Q124" s="736" t="s">
        <v>13</v>
      </c>
      <c r="R124" s="234"/>
    </row>
    <row r="125" spans="1:18">
      <c r="A125" s="1905" t="s">
        <v>818</v>
      </c>
      <c r="B125" s="1982"/>
      <c r="C125" s="321"/>
      <c r="D125" s="350" t="s">
        <v>823</v>
      </c>
      <c r="E125" s="188"/>
      <c r="F125" s="188"/>
      <c r="G125" s="188"/>
      <c r="H125" s="188"/>
      <c r="I125" s="188"/>
      <c r="J125" s="188"/>
      <c r="K125" s="188"/>
      <c r="L125" s="188"/>
      <c r="M125" s="736"/>
      <c r="N125" s="736"/>
      <c r="O125" s="736"/>
      <c r="P125" s="736"/>
      <c r="Q125" s="736"/>
      <c r="R125" s="234"/>
    </row>
    <row r="126" spans="1:18">
      <c r="A126" s="1796" t="s">
        <v>819</v>
      </c>
      <c r="B126" s="1797"/>
      <c r="C126" s="321" t="s">
        <v>817</v>
      </c>
      <c r="D126" s="322" t="s">
        <v>821</v>
      </c>
      <c r="E126" s="188">
        <v>42207.6</v>
      </c>
      <c r="F126" s="188">
        <v>530</v>
      </c>
      <c r="G126" s="188">
        <v>36.9</v>
      </c>
      <c r="H126" s="188">
        <v>41640.699999999997</v>
      </c>
      <c r="I126" s="188">
        <v>3527.4</v>
      </c>
      <c r="J126" s="188">
        <v>38113.300000000003</v>
      </c>
      <c r="K126" s="736" t="s">
        <v>13</v>
      </c>
      <c r="L126" s="736" t="s">
        <v>13</v>
      </c>
      <c r="M126" s="736" t="s">
        <v>13</v>
      </c>
      <c r="N126" s="736" t="s">
        <v>13</v>
      </c>
      <c r="O126" s="736" t="s">
        <v>13</v>
      </c>
      <c r="P126" s="736" t="s">
        <v>13</v>
      </c>
      <c r="Q126" s="736" t="s">
        <v>13</v>
      </c>
      <c r="R126" s="234"/>
    </row>
    <row r="127" spans="1:18">
      <c r="A127" s="1905" t="s">
        <v>820</v>
      </c>
      <c r="B127" s="1982"/>
      <c r="C127" s="321"/>
      <c r="D127" s="350" t="s">
        <v>823</v>
      </c>
      <c r="E127" s="188"/>
      <c r="F127" s="188"/>
      <c r="G127" s="188"/>
      <c r="H127" s="188"/>
      <c r="I127" s="188"/>
      <c r="J127" s="188"/>
      <c r="K127" s="188"/>
      <c r="L127" s="188"/>
      <c r="M127" s="188"/>
      <c r="N127" s="188"/>
      <c r="O127" s="188"/>
      <c r="P127" s="188"/>
      <c r="Q127" s="189"/>
      <c r="R127" s="234"/>
    </row>
    <row r="128" spans="1:18" ht="15" customHeight="1">
      <c r="A128" s="605"/>
      <c r="B128" s="624"/>
      <c r="C128" s="1475" t="s">
        <v>827</v>
      </c>
      <c r="D128" s="1475"/>
      <c r="E128" s="1475"/>
      <c r="F128" s="1475"/>
      <c r="G128" s="1475"/>
      <c r="H128" s="1475"/>
      <c r="I128" s="1475"/>
      <c r="J128" s="1475"/>
      <c r="K128" s="1475"/>
      <c r="L128" s="1475"/>
      <c r="M128" s="1475"/>
      <c r="N128" s="1475"/>
      <c r="O128" s="1475"/>
      <c r="P128" s="1475"/>
      <c r="Q128" s="1475"/>
      <c r="R128" s="234"/>
    </row>
    <row r="129" spans="1:18">
      <c r="A129" s="1785" t="s">
        <v>825</v>
      </c>
      <c r="B129" s="1786"/>
      <c r="C129" s="353"/>
      <c r="D129" s="354"/>
      <c r="E129" s="1486">
        <v>1754898.1</v>
      </c>
      <c r="F129" s="1486">
        <v>1189663.1000000001</v>
      </c>
      <c r="G129" s="1486">
        <v>68439.600000000006</v>
      </c>
      <c r="H129" s="1486">
        <v>1495.9</v>
      </c>
      <c r="I129" s="736" t="s">
        <v>13</v>
      </c>
      <c r="J129" s="736" t="s">
        <v>13</v>
      </c>
      <c r="K129" s="1486">
        <v>12424.9</v>
      </c>
      <c r="L129" s="1486">
        <v>32210.5</v>
      </c>
      <c r="M129" s="1486">
        <v>115.6</v>
      </c>
      <c r="N129" s="1486">
        <v>450548.5</v>
      </c>
      <c r="O129" s="736" t="s">
        <v>13</v>
      </c>
      <c r="P129" s="1486">
        <v>446457.1</v>
      </c>
      <c r="Q129" s="1487">
        <v>4091.4</v>
      </c>
      <c r="R129" s="234"/>
    </row>
    <row r="130" spans="1:18">
      <c r="A130" s="1978" t="s">
        <v>805</v>
      </c>
      <c r="B130" s="1979"/>
      <c r="C130" s="353"/>
      <c r="D130" s="352"/>
      <c r="E130" s="1486"/>
      <c r="F130" s="1486"/>
      <c r="G130" s="1486"/>
      <c r="H130" s="1486"/>
      <c r="I130" s="1486"/>
      <c r="J130" s="1486"/>
      <c r="K130" s="1486"/>
      <c r="L130" s="1486"/>
      <c r="M130" s="1486"/>
      <c r="N130" s="1486"/>
      <c r="O130" s="1486"/>
      <c r="P130" s="1486"/>
      <c r="Q130" s="1487"/>
      <c r="R130" s="234"/>
    </row>
    <row r="131" spans="1:18">
      <c r="A131" s="1785" t="s">
        <v>806</v>
      </c>
      <c r="B131" s="1786"/>
      <c r="C131" s="351"/>
      <c r="D131" s="352"/>
      <c r="E131" s="1486">
        <v>443692.3</v>
      </c>
      <c r="F131" s="1486">
        <v>158218.79999999999</v>
      </c>
      <c r="G131" s="1486">
        <v>165</v>
      </c>
      <c r="H131" s="736" t="s">
        <v>13</v>
      </c>
      <c r="I131" s="736" t="s">
        <v>13</v>
      </c>
      <c r="J131" s="736" t="s">
        <v>13</v>
      </c>
      <c r="K131" s="1486">
        <v>906.4</v>
      </c>
      <c r="L131" s="1486">
        <v>26207.9</v>
      </c>
      <c r="M131" s="1486">
        <v>115.6</v>
      </c>
      <c r="N131" s="1486">
        <v>258078.6</v>
      </c>
      <c r="O131" s="736" t="s">
        <v>13</v>
      </c>
      <c r="P131" s="1486">
        <v>258078.6</v>
      </c>
      <c r="Q131" s="736" t="s">
        <v>13</v>
      </c>
      <c r="R131" s="234"/>
    </row>
    <row r="132" spans="1:18">
      <c r="A132" s="1794" t="s">
        <v>834</v>
      </c>
      <c r="B132" s="1795"/>
      <c r="C132" s="228"/>
      <c r="D132" s="352"/>
      <c r="E132" s="1486"/>
      <c r="F132" s="1486"/>
      <c r="G132" s="1486"/>
      <c r="H132" s="1486"/>
      <c r="I132" s="1486"/>
      <c r="J132" s="1486"/>
      <c r="K132" s="1486"/>
      <c r="L132" s="1486"/>
      <c r="M132" s="1486"/>
      <c r="N132" s="1486"/>
      <c r="O132" s="1486"/>
      <c r="P132" s="1486"/>
      <c r="Q132" s="1487"/>
      <c r="R132" s="234"/>
    </row>
    <row r="133" spans="1:18">
      <c r="A133" s="1884" t="s">
        <v>807</v>
      </c>
      <c r="B133" s="1977"/>
      <c r="C133" s="353"/>
      <c r="D133" s="352"/>
      <c r="E133" s="1486"/>
      <c r="F133" s="1486"/>
      <c r="G133" s="1486"/>
      <c r="H133" s="1486"/>
      <c r="I133" s="1486"/>
      <c r="J133" s="1486"/>
      <c r="K133" s="1486"/>
      <c r="L133" s="1486"/>
      <c r="M133" s="1486"/>
      <c r="N133" s="1486"/>
      <c r="O133" s="1486"/>
      <c r="P133" s="1486"/>
      <c r="Q133" s="1487"/>
      <c r="R133" s="234"/>
    </row>
    <row r="134" spans="1:18">
      <c r="A134" s="1884" t="s">
        <v>1670</v>
      </c>
      <c r="B134" s="1977"/>
      <c r="C134" s="353"/>
      <c r="D134" s="352"/>
      <c r="E134" s="1486"/>
      <c r="F134" s="1486"/>
      <c r="G134" s="1486"/>
      <c r="H134" s="1486"/>
      <c r="I134" s="1486"/>
      <c r="J134" s="1486"/>
      <c r="K134" s="1486"/>
      <c r="L134" s="1486"/>
      <c r="M134" s="1486"/>
      <c r="N134" s="1486"/>
      <c r="O134" s="1486"/>
      <c r="P134" s="1486"/>
      <c r="Q134" s="1487"/>
      <c r="R134" s="234"/>
    </row>
    <row r="135" spans="1:18">
      <c r="A135" s="1785" t="s">
        <v>808</v>
      </c>
      <c r="B135" s="1786"/>
      <c r="C135" s="351"/>
      <c r="D135" s="352"/>
      <c r="E135" s="1486"/>
      <c r="F135" s="1486"/>
      <c r="G135" s="1486"/>
      <c r="H135" s="1486"/>
      <c r="I135" s="1486"/>
      <c r="J135" s="1486"/>
      <c r="K135" s="1486"/>
      <c r="L135" s="1486"/>
      <c r="M135" s="1486"/>
      <c r="N135" s="1486"/>
      <c r="O135" s="1486"/>
      <c r="P135" s="1486"/>
      <c r="Q135" s="1487"/>
      <c r="R135" s="234"/>
    </row>
    <row r="136" spans="1:18">
      <c r="A136" s="1794" t="s">
        <v>1369</v>
      </c>
      <c r="B136" s="1795"/>
      <c r="C136" s="228"/>
      <c r="D136" s="352"/>
      <c r="E136" s="1486">
        <v>1296526.5</v>
      </c>
      <c r="F136" s="1486">
        <v>1024147.4</v>
      </c>
      <c r="G136" s="1486">
        <v>65757</v>
      </c>
      <c r="H136" s="1486">
        <v>966.4</v>
      </c>
      <c r="I136" s="736" t="s">
        <v>13</v>
      </c>
      <c r="J136" s="736" t="s">
        <v>13</v>
      </c>
      <c r="K136" s="1486">
        <v>11518.5</v>
      </c>
      <c r="L136" s="1486">
        <v>6002.6</v>
      </c>
      <c r="M136" s="736" t="s">
        <v>13</v>
      </c>
      <c r="N136" s="1486">
        <v>188134.6</v>
      </c>
      <c r="O136" s="736" t="s">
        <v>13</v>
      </c>
      <c r="P136" s="1486">
        <v>184043.2</v>
      </c>
      <c r="Q136" s="1487">
        <v>4091.4</v>
      </c>
      <c r="R136" s="234"/>
    </row>
    <row r="137" spans="1:18">
      <c r="A137" s="1884" t="s">
        <v>826</v>
      </c>
      <c r="B137" s="1977"/>
      <c r="C137" s="353"/>
      <c r="D137" s="354"/>
      <c r="E137" s="1486"/>
      <c r="F137" s="1486"/>
      <c r="G137" s="1486"/>
      <c r="H137" s="1486"/>
      <c r="I137" s="1486"/>
      <c r="J137" s="1486"/>
      <c r="K137" s="1202"/>
      <c r="L137" s="1202"/>
      <c r="M137" s="1202"/>
      <c r="N137" s="1202"/>
      <c r="O137" s="1202"/>
      <c r="P137" s="196"/>
      <c r="Q137" s="176"/>
      <c r="R137" s="234"/>
    </row>
    <row r="138" spans="1:18">
      <c r="A138" s="1884" t="s">
        <v>809</v>
      </c>
      <c r="B138" s="1977"/>
      <c r="C138" s="353"/>
      <c r="D138" s="354"/>
      <c r="E138" s="1202"/>
      <c r="F138" s="1202"/>
      <c r="G138" s="1202"/>
      <c r="H138" s="1202"/>
      <c r="I138" s="940"/>
      <c r="J138" s="941"/>
      <c r="K138" s="1202"/>
      <c r="L138" s="1202"/>
      <c r="M138" s="1202"/>
      <c r="N138" s="1202"/>
      <c r="O138" s="1202"/>
      <c r="P138" s="196"/>
      <c r="Q138" s="176"/>
      <c r="R138" s="234"/>
    </row>
    <row r="139" spans="1:18">
      <c r="A139" s="1794"/>
      <c r="B139" s="1795"/>
      <c r="C139" s="322" t="s">
        <v>810</v>
      </c>
      <c r="D139" s="322" t="s">
        <v>811</v>
      </c>
      <c r="E139" s="188">
        <v>3989</v>
      </c>
      <c r="F139" s="188">
        <v>448</v>
      </c>
      <c r="G139" s="736" t="s">
        <v>13</v>
      </c>
      <c r="H139" s="736" t="s">
        <v>13</v>
      </c>
      <c r="I139" s="736" t="s">
        <v>13</v>
      </c>
      <c r="J139" s="736" t="s">
        <v>13</v>
      </c>
      <c r="K139" s="188">
        <v>3465</v>
      </c>
      <c r="L139" s="736" t="s">
        <v>13</v>
      </c>
      <c r="M139" s="736" t="s">
        <v>13</v>
      </c>
      <c r="N139" s="188">
        <v>76</v>
      </c>
      <c r="O139" s="736" t="s">
        <v>13</v>
      </c>
      <c r="P139" s="188">
        <v>76</v>
      </c>
      <c r="Q139" s="736" t="s">
        <v>13</v>
      </c>
      <c r="R139" s="234"/>
    </row>
    <row r="140" spans="1:18">
      <c r="A140" s="1794"/>
      <c r="B140" s="1795"/>
      <c r="C140" s="322"/>
      <c r="D140" s="350" t="s">
        <v>813</v>
      </c>
      <c r="E140" s="188"/>
      <c r="F140" s="188"/>
      <c r="G140" s="188"/>
      <c r="H140" s="188"/>
      <c r="I140" s="188"/>
      <c r="J140" s="188"/>
      <c r="K140" s="188"/>
      <c r="L140" s="188"/>
      <c r="M140" s="188"/>
      <c r="N140" s="188"/>
      <c r="O140" s="188"/>
      <c r="P140" s="188"/>
      <c r="Q140" s="189"/>
      <c r="R140" s="234"/>
    </row>
    <row r="141" spans="1:18">
      <c r="A141" s="1794"/>
      <c r="B141" s="1795"/>
      <c r="C141" s="322" t="s">
        <v>814</v>
      </c>
      <c r="D141" s="322" t="s">
        <v>811</v>
      </c>
      <c r="E141" s="188">
        <v>25982.7</v>
      </c>
      <c r="F141" s="188">
        <v>25169</v>
      </c>
      <c r="G141" s="188">
        <v>265.5</v>
      </c>
      <c r="H141" s="736" t="s">
        <v>13</v>
      </c>
      <c r="I141" s="736" t="s">
        <v>13</v>
      </c>
      <c r="J141" s="736" t="s">
        <v>13</v>
      </c>
      <c r="K141" s="188">
        <v>45</v>
      </c>
      <c r="L141" s="188">
        <v>503.2</v>
      </c>
      <c r="M141" s="736" t="s">
        <v>13</v>
      </c>
      <c r="N141" s="736" t="s">
        <v>13</v>
      </c>
      <c r="O141" s="736" t="s">
        <v>13</v>
      </c>
      <c r="P141" s="736" t="s">
        <v>13</v>
      </c>
      <c r="Q141" s="736" t="s">
        <v>13</v>
      </c>
      <c r="R141" s="234"/>
    </row>
    <row r="142" spans="1:18">
      <c r="A142" s="1794"/>
      <c r="B142" s="1795"/>
      <c r="C142" s="322"/>
      <c r="D142" s="350" t="s">
        <v>813</v>
      </c>
      <c r="E142" s="188"/>
      <c r="F142" s="188"/>
      <c r="G142" s="188"/>
      <c r="H142" s="188"/>
      <c r="I142" s="188"/>
      <c r="J142" s="188"/>
      <c r="K142" s="188"/>
      <c r="L142" s="188"/>
      <c r="M142" s="188"/>
      <c r="N142" s="188"/>
      <c r="O142" s="188"/>
      <c r="P142" s="188"/>
      <c r="Q142" s="189"/>
      <c r="R142" s="234"/>
    </row>
    <row r="143" spans="1:18">
      <c r="A143" s="1794"/>
      <c r="B143" s="1795"/>
      <c r="C143" s="322" t="s">
        <v>815</v>
      </c>
      <c r="D143" s="322" t="s">
        <v>811</v>
      </c>
      <c r="E143" s="188">
        <v>382552.9</v>
      </c>
      <c r="F143" s="188">
        <v>298035.8</v>
      </c>
      <c r="G143" s="188">
        <v>64696.1</v>
      </c>
      <c r="H143" s="188">
        <v>966.4</v>
      </c>
      <c r="I143" s="736" t="s">
        <v>13</v>
      </c>
      <c r="J143" s="736" t="s">
        <v>13</v>
      </c>
      <c r="K143" s="188">
        <v>3509.3</v>
      </c>
      <c r="L143" s="188">
        <v>1988.6</v>
      </c>
      <c r="M143" s="736" t="s">
        <v>13</v>
      </c>
      <c r="N143" s="188">
        <v>13356.7</v>
      </c>
      <c r="O143" s="736" t="s">
        <v>13</v>
      </c>
      <c r="P143" s="188">
        <v>13356.7</v>
      </c>
      <c r="Q143" s="736" t="s">
        <v>13</v>
      </c>
      <c r="R143" s="234"/>
    </row>
    <row r="144" spans="1:18">
      <c r="A144" s="1794"/>
      <c r="B144" s="1795"/>
      <c r="C144" s="322"/>
      <c r="D144" s="350" t="s">
        <v>813</v>
      </c>
      <c r="E144" s="188"/>
      <c r="F144" s="188"/>
      <c r="G144" s="188"/>
      <c r="H144" s="188"/>
      <c r="I144" s="188"/>
      <c r="J144" s="188"/>
      <c r="K144" s="188"/>
      <c r="L144" s="188"/>
      <c r="M144" s="188"/>
      <c r="N144" s="188"/>
      <c r="O144" s="188"/>
      <c r="P144" s="188"/>
      <c r="Q144" s="189"/>
      <c r="R144" s="234"/>
    </row>
    <row r="145" spans="1:18">
      <c r="A145" s="1888"/>
      <c r="B145" s="1976"/>
      <c r="C145" s="228"/>
      <c r="D145" s="322">
        <v>10</v>
      </c>
      <c r="E145" s="188">
        <v>17833.400000000001</v>
      </c>
      <c r="F145" s="188">
        <v>12642.5</v>
      </c>
      <c r="G145" s="188">
        <v>1457</v>
      </c>
      <c r="H145" s="188">
        <v>78</v>
      </c>
      <c r="I145" s="736" t="s">
        <v>13</v>
      </c>
      <c r="J145" s="736" t="s">
        <v>13</v>
      </c>
      <c r="K145" s="736" t="s">
        <v>13</v>
      </c>
      <c r="L145" s="188">
        <v>16.600000000000001</v>
      </c>
      <c r="M145" s="736" t="s">
        <v>13</v>
      </c>
      <c r="N145" s="188">
        <v>3639.3</v>
      </c>
      <c r="O145" s="736" t="s">
        <v>13</v>
      </c>
      <c r="P145" s="188">
        <v>3639.3</v>
      </c>
      <c r="Q145" s="736" t="s">
        <v>13</v>
      </c>
      <c r="R145" s="234"/>
    </row>
    <row r="146" spans="1:18">
      <c r="A146" s="1606"/>
      <c r="B146" s="1607"/>
      <c r="C146" s="321"/>
      <c r="D146" s="322">
        <v>11</v>
      </c>
      <c r="E146" s="188">
        <v>4781</v>
      </c>
      <c r="F146" s="188">
        <v>883</v>
      </c>
      <c r="G146" s="188">
        <v>2460</v>
      </c>
      <c r="H146" s="736" t="s">
        <v>13</v>
      </c>
      <c r="I146" s="736" t="s">
        <v>13</v>
      </c>
      <c r="J146" s="736" t="s">
        <v>13</v>
      </c>
      <c r="K146" s="188">
        <v>160</v>
      </c>
      <c r="L146" s="736" t="s">
        <v>13</v>
      </c>
      <c r="M146" s="736" t="s">
        <v>13</v>
      </c>
      <c r="N146" s="188">
        <v>1278</v>
      </c>
      <c r="O146" s="736" t="s">
        <v>13</v>
      </c>
      <c r="P146" s="188">
        <v>1278</v>
      </c>
      <c r="Q146" s="736" t="s">
        <v>13</v>
      </c>
      <c r="R146" s="234"/>
    </row>
    <row r="147" spans="1:18">
      <c r="A147" s="1984"/>
      <c r="B147" s="1985"/>
      <c r="C147" s="321"/>
      <c r="D147" s="322">
        <v>12</v>
      </c>
      <c r="E147" s="188">
        <v>886.4</v>
      </c>
      <c r="F147" s="736" t="s">
        <v>13</v>
      </c>
      <c r="G147" s="736" t="s">
        <v>13</v>
      </c>
      <c r="H147" s="736" t="s">
        <v>13</v>
      </c>
      <c r="I147" s="736" t="s">
        <v>13</v>
      </c>
      <c r="J147" s="736" t="s">
        <v>13</v>
      </c>
      <c r="K147" s="736" t="s">
        <v>13</v>
      </c>
      <c r="L147" s="736" t="s">
        <v>13</v>
      </c>
      <c r="M147" s="736" t="s">
        <v>13</v>
      </c>
      <c r="N147" s="188">
        <v>886.4</v>
      </c>
      <c r="O147" s="736" t="s">
        <v>13</v>
      </c>
      <c r="P147" s="188">
        <v>886.4</v>
      </c>
      <c r="Q147" s="736" t="s">
        <v>13</v>
      </c>
      <c r="R147" s="234"/>
    </row>
    <row r="148" spans="1:18">
      <c r="A148" s="1794"/>
      <c r="B148" s="1795"/>
      <c r="C148" s="321"/>
      <c r="D148" s="322">
        <v>13</v>
      </c>
      <c r="E148" s="188">
        <v>1488.6</v>
      </c>
      <c r="F148" s="188">
        <v>1488.6</v>
      </c>
      <c r="G148" s="736" t="s">
        <v>13</v>
      </c>
      <c r="H148" s="736" t="s">
        <v>13</v>
      </c>
      <c r="I148" s="736" t="s">
        <v>13</v>
      </c>
      <c r="J148" s="736" t="s">
        <v>13</v>
      </c>
      <c r="K148" s="736" t="s">
        <v>13</v>
      </c>
      <c r="L148" s="736" t="s">
        <v>13</v>
      </c>
      <c r="M148" s="736" t="s">
        <v>13</v>
      </c>
      <c r="N148" s="736" t="s">
        <v>13</v>
      </c>
      <c r="O148" s="736" t="s">
        <v>13</v>
      </c>
      <c r="P148" s="736" t="s">
        <v>13</v>
      </c>
      <c r="Q148" s="736" t="s">
        <v>13</v>
      </c>
      <c r="R148" s="234"/>
    </row>
    <row r="149" spans="1:18">
      <c r="A149" s="1794"/>
      <c r="B149" s="1795"/>
      <c r="C149" s="321"/>
      <c r="D149" s="322">
        <v>14</v>
      </c>
      <c r="E149" s="736" t="s">
        <v>13</v>
      </c>
      <c r="F149" s="736" t="s">
        <v>13</v>
      </c>
      <c r="G149" s="736" t="s">
        <v>13</v>
      </c>
      <c r="H149" s="736" t="s">
        <v>13</v>
      </c>
      <c r="I149" s="736" t="s">
        <v>13</v>
      </c>
      <c r="J149" s="736" t="s">
        <v>13</v>
      </c>
      <c r="K149" s="736" t="s">
        <v>13</v>
      </c>
      <c r="L149" s="736" t="s">
        <v>13</v>
      </c>
      <c r="M149" s="736" t="s">
        <v>13</v>
      </c>
      <c r="N149" s="736" t="s">
        <v>13</v>
      </c>
      <c r="O149" s="736" t="s">
        <v>13</v>
      </c>
      <c r="P149" s="736" t="s">
        <v>13</v>
      </c>
      <c r="Q149" s="736" t="s">
        <v>13</v>
      </c>
      <c r="R149" s="234"/>
    </row>
    <row r="150" spans="1:18">
      <c r="A150" s="1888"/>
      <c r="B150" s="1976"/>
      <c r="C150" s="321"/>
      <c r="D150" s="322">
        <v>15</v>
      </c>
      <c r="E150" s="188">
        <v>1788.2</v>
      </c>
      <c r="F150" s="188">
        <v>1485.3</v>
      </c>
      <c r="G150" s="188">
        <v>302.89999999999998</v>
      </c>
      <c r="H150" s="736" t="s">
        <v>13</v>
      </c>
      <c r="I150" s="736" t="s">
        <v>13</v>
      </c>
      <c r="J150" s="736" t="s">
        <v>13</v>
      </c>
      <c r="K150" s="736" t="s">
        <v>13</v>
      </c>
      <c r="L150" s="736" t="s">
        <v>13</v>
      </c>
      <c r="M150" s="736" t="s">
        <v>13</v>
      </c>
      <c r="N150" s="736" t="s">
        <v>13</v>
      </c>
      <c r="O150" s="736" t="s">
        <v>13</v>
      </c>
      <c r="P150" s="736" t="s">
        <v>13</v>
      </c>
      <c r="Q150" s="736" t="s">
        <v>13</v>
      </c>
      <c r="R150" s="234"/>
    </row>
    <row r="151" spans="1:18">
      <c r="A151" s="1606"/>
      <c r="B151" s="1607"/>
      <c r="C151" s="321"/>
      <c r="D151" s="322">
        <v>16</v>
      </c>
      <c r="E151" s="188">
        <v>20520.400000000001</v>
      </c>
      <c r="F151" s="188">
        <v>20520.400000000001</v>
      </c>
      <c r="G151" s="736" t="s">
        <v>13</v>
      </c>
      <c r="H151" s="736" t="s">
        <v>13</v>
      </c>
      <c r="I151" s="736" t="s">
        <v>13</v>
      </c>
      <c r="J151" s="736" t="s">
        <v>13</v>
      </c>
      <c r="K151" s="736" t="s">
        <v>13</v>
      </c>
      <c r="L151" s="736" t="s">
        <v>13</v>
      </c>
      <c r="M151" s="736" t="s">
        <v>13</v>
      </c>
      <c r="N151" s="736" t="s">
        <v>13</v>
      </c>
      <c r="O151" s="736" t="s">
        <v>13</v>
      </c>
      <c r="P151" s="736" t="s">
        <v>13</v>
      </c>
      <c r="Q151" s="736" t="s">
        <v>13</v>
      </c>
      <c r="R151" s="234"/>
    </row>
    <row r="152" spans="1:18">
      <c r="A152" s="1606"/>
      <c r="B152" s="1607"/>
      <c r="C152" s="321"/>
      <c r="D152" s="322">
        <v>17</v>
      </c>
      <c r="E152" s="188">
        <v>1909</v>
      </c>
      <c r="F152" s="188">
        <v>1220</v>
      </c>
      <c r="G152" s="736" t="s">
        <v>13</v>
      </c>
      <c r="H152" s="736" t="s">
        <v>13</v>
      </c>
      <c r="I152" s="736" t="s">
        <v>13</v>
      </c>
      <c r="J152" s="736" t="s">
        <v>13</v>
      </c>
      <c r="K152" s="736" t="s">
        <v>13</v>
      </c>
      <c r="L152" s="736" t="s">
        <v>13</v>
      </c>
      <c r="M152" s="736" t="s">
        <v>13</v>
      </c>
      <c r="N152" s="188">
        <v>689</v>
      </c>
      <c r="O152" s="736" t="s">
        <v>13</v>
      </c>
      <c r="P152" s="188">
        <v>689</v>
      </c>
      <c r="Q152" s="736" t="s">
        <v>13</v>
      </c>
      <c r="R152" s="234"/>
    </row>
    <row r="153" spans="1:18">
      <c r="A153" s="1606"/>
      <c r="B153" s="1607"/>
      <c r="C153" s="321"/>
      <c r="D153" s="322">
        <v>18</v>
      </c>
      <c r="E153" s="188">
        <v>37</v>
      </c>
      <c r="F153" s="736" t="s">
        <v>13</v>
      </c>
      <c r="G153" s="188">
        <v>37</v>
      </c>
      <c r="H153" s="736" t="s">
        <v>13</v>
      </c>
      <c r="I153" s="736" t="s">
        <v>13</v>
      </c>
      <c r="J153" s="736" t="s">
        <v>13</v>
      </c>
      <c r="K153" s="736" t="s">
        <v>13</v>
      </c>
      <c r="L153" s="736" t="s">
        <v>13</v>
      </c>
      <c r="M153" s="736" t="s">
        <v>13</v>
      </c>
      <c r="N153" s="188" t="s">
        <v>2283</v>
      </c>
      <c r="O153" s="736" t="s">
        <v>13</v>
      </c>
      <c r="P153" s="188" t="s">
        <v>2283</v>
      </c>
      <c r="Q153" s="736" t="s">
        <v>13</v>
      </c>
      <c r="R153" s="234"/>
    </row>
    <row r="154" spans="1:18">
      <c r="A154" s="1606"/>
      <c r="B154" s="1607"/>
      <c r="C154" s="321"/>
      <c r="D154" s="322">
        <v>19</v>
      </c>
      <c r="E154" s="188">
        <v>53297.8</v>
      </c>
      <c r="F154" s="188">
        <v>48499.7</v>
      </c>
      <c r="G154" s="188">
        <v>2061</v>
      </c>
      <c r="H154" s="736" t="s">
        <v>13</v>
      </c>
      <c r="I154" s="736" t="s">
        <v>13</v>
      </c>
      <c r="J154" s="736" t="s">
        <v>13</v>
      </c>
      <c r="K154" s="188">
        <v>2730.7</v>
      </c>
      <c r="L154" s="736" t="s">
        <v>13</v>
      </c>
      <c r="M154" s="736" t="s">
        <v>13</v>
      </c>
      <c r="N154" s="188">
        <v>6.4</v>
      </c>
      <c r="O154" s="736" t="s">
        <v>13</v>
      </c>
      <c r="P154" s="188">
        <v>6.4</v>
      </c>
      <c r="Q154" s="736" t="s">
        <v>13</v>
      </c>
      <c r="R154" s="234"/>
    </row>
    <row r="155" spans="1:18">
      <c r="A155" s="1606"/>
      <c r="B155" s="1607"/>
      <c r="C155" s="321"/>
      <c r="D155" s="322">
        <v>20</v>
      </c>
      <c r="E155" s="188">
        <v>189690.6</v>
      </c>
      <c r="F155" s="188">
        <v>189278.2</v>
      </c>
      <c r="G155" s="188">
        <v>64</v>
      </c>
      <c r="H155" s="736" t="s">
        <v>13</v>
      </c>
      <c r="I155" s="736" t="s">
        <v>13</v>
      </c>
      <c r="J155" s="736" t="s">
        <v>13</v>
      </c>
      <c r="K155" s="188">
        <v>214.5</v>
      </c>
      <c r="L155" s="736" t="s">
        <v>13</v>
      </c>
      <c r="M155" s="736" t="s">
        <v>13</v>
      </c>
      <c r="N155" s="188">
        <v>133.9</v>
      </c>
      <c r="O155" s="736" t="s">
        <v>13</v>
      </c>
      <c r="P155" s="188">
        <v>133.9</v>
      </c>
      <c r="Q155" s="736" t="s">
        <v>13</v>
      </c>
      <c r="R155" s="234"/>
    </row>
    <row r="156" spans="1:18">
      <c r="A156" s="1606"/>
      <c r="B156" s="1607"/>
      <c r="C156" s="321"/>
      <c r="D156" s="322">
        <v>21</v>
      </c>
      <c r="E156" s="188">
        <v>1178</v>
      </c>
      <c r="F156" s="188">
        <v>287</v>
      </c>
      <c r="G156" s="188">
        <v>891</v>
      </c>
      <c r="H156" s="736" t="s">
        <v>13</v>
      </c>
      <c r="I156" s="736" t="s">
        <v>13</v>
      </c>
      <c r="J156" s="736" t="s">
        <v>13</v>
      </c>
      <c r="K156" s="736" t="s">
        <v>13</v>
      </c>
      <c r="L156" s="736" t="s">
        <v>13</v>
      </c>
      <c r="M156" s="736" t="s">
        <v>13</v>
      </c>
      <c r="N156" s="188" t="s">
        <v>2283</v>
      </c>
      <c r="O156" s="736" t="s">
        <v>13</v>
      </c>
      <c r="P156" s="188" t="s">
        <v>2283</v>
      </c>
      <c r="Q156" s="736" t="s">
        <v>13</v>
      </c>
      <c r="R156" s="234"/>
    </row>
    <row r="157" spans="1:18">
      <c r="A157" s="1606"/>
      <c r="B157" s="1607"/>
      <c r="C157" s="321"/>
      <c r="D157" s="322">
        <v>22</v>
      </c>
      <c r="E157" s="188">
        <v>1585</v>
      </c>
      <c r="F157" s="188">
        <v>1487</v>
      </c>
      <c r="G157" s="188">
        <v>28</v>
      </c>
      <c r="H157" s="736" t="s">
        <v>13</v>
      </c>
      <c r="I157" s="736" t="s">
        <v>13</v>
      </c>
      <c r="J157" s="736" t="s">
        <v>13</v>
      </c>
      <c r="K157" s="736" t="s">
        <v>13</v>
      </c>
      <c r="L157" s="736" t="s">
        <v>13</v>
      </c>
      <c r="M157" s="736" t="s">
        <v>13</v>
      </c>
      <c r="N157" s="188">
        <v>70</v>
      </c>
      <c r="O157" s="736" t="s">
        <v>13</v>
      </c>
      <c r="P157" s="188">
        <v>70</v>
      </c>
      <c r="Q157" s="736" t="s">
        <v>13</v>
      </c>
      <c r="R157" s="234"/>
    </row>
    <row r="158" spans="1:18">
      <c r="A158" s="1606"/>
      <c r="B158" s="1607"/>
      <c r="C158" s="321"/>
      <c r="D158" s="322">
        <v>23</v>
      </c>
      <c r="E158" s="188">
        <v>6658.1</v>
      </c>
      <c r="F158" s="188">
        <v>3399.1</v>
      </c>
      <c r="G158" s="188">
        <v>1200.5</v>
      </c>
      <c r="H158" s="736" t="s">
        <v>13</v>
      </c>
      <c r="I158" s="736" t="s">
        <v>13</v>
      </c>
      <c r="J158" s="736" t="s">
        <v>13</v>
      </c>
      <c r="K158" s="188">
        <v>390.5</v>
      </c>
      <c r="L158" s="188">
        <v>1613</v>
      </c>
      <c r="M158" s="736" t="s">
        <v>13</v>
      </c>
      <c r="N158" s="188">
        <v>55</v>
      </c>
      <c r="O158" s="736" t="s">
        <v>13</v>
      </c>
      <c r="P158" s="188">
        <v>55</v>
      </c>
      <c r="Q158" s="736" t="s">
        <v>13</v>
      </c>
      <c r="R158" s="234"/>
    </row>
    <row r="159" spans="1:18">
      <c r="A159" s="1606"/>
      <c r="B159" s="1607"/>
      <c r="C159" s="321"/>
      <c r="D159" s="322">
        <v>24</v>
      </c>
      <c r="E159" s="188">
        <v>51446.1</v>
      </c>
      <c r="F159" s="188">
        <v>207.7</v>
      </c>
      <c r="G159" s="188">
        <v>51141</v>
      </c>
      <c r="H159" s="736" t="s">
        <v>13</v>
      </c>
      <c r="I159" s="736" t="s">
        <v>13</v>
      </c>
      <c r="J159" s="736" t="s">
        <v>13</v>
      </c>
      <c r="K159" s="736" t="s">
        <v>13</v>
      </c>
      <c r="L159" s="736" t="s">
        <v>13</v>
      </c>
      <c r="M159" s="736" t="s">
        <v>13</v>
      </c>
      <c r="N159" s="188">
        <v>97.4</v>
      </c>
      <c r="O159" s="736" t="s">
        <v>13</v>
      </c>
      <c r="P159" s="188">
        <v>97.4</v>
      </c>
      <c r="Q159" s="736" t="s">
        <v>13</v>
      </c>
      <c r="R159" s="234"/>
    </row>
    <row r="160" spans="1:18">
      <c r="A160" s="1606"/>
      <c r="B160" s="1607"/>
      <c r="C160" s="321"/>
      <c r="D160" s="322">
        <v>25</v>
      </c>
      <c r="E160" s="188">
        <v>7974.1</v>
      </c>
      <c r="F160" s="188">
        <v>4081.7</v>
      </c>
      <c r="G160" s="188">
        <v>151</v>
      </c>
      <c r="H160" s="188">
        <v>654</v>
      </c>
      <c r="I160" s="736" t="s">
        <v>13</v>
      </c>
      <c r="J160" s="736" t="s">
        <v>13</v>
      </c>
      <c r="K160" s="188">
        <v>1</v>
      </c>
      <c r="L160" s="736" t="s">
        <v>13</v>
      </c>
      <c r="M160" s="736" t="s">
        <v>13</v>
      </c>
      <c r="N160" s="188">
        <v>3086.4</v>
      </c>
      <c r="O160" s="736" t="s">
        <v>13</v>
      </c>
      <c r="P160" s="188">
        <v>3086.4</v>
      </c>
      <c r="Q160" s="736" t="s">
        <v>13</v>
      </c>
      <c r="R160" s="234"/>
    </row>
    <row r="161" spans="1:18">
      <c r="A161" s="1606"/>
      <c r="B161" s="1607"/>
      <c r="C161" s="321"/>
      <c r="D161" s="322">
        <v>26</v>
      </c>
      <c r="E161" s="736" t="s">
        <v>13</v>
      </c>
      <c r="F161" s="736" t="s">
        <v>13</v>
      </c>
      <c r="G161" s="736" t="s">
        <v>13</v>
      </c>
      <c r="H161" s="736" t="s">
        <v>13</v>
      </c>
      <c r="I161" s="736" t="s">
        <v>13</v>
      </c>
      <c r="J161" s="736" t="s">
        <v>13</v>
      </c>
      <c r="K161" s="736" t="s">
        <v>13</v>
      </c>
      <c r="L161" s="736" t="s">
        <v>13</v>
      </c>
      <c r="M161" s="736" t="s">
        <v>13</v>
      </c>
      <c r="N161" s="736" t="s">
        <v>13</v>
      </c>
      <c r="O161" s="736" t="s">
        <v>13</v>
      </c>
      <c r="P161" s="736" t="s">
        <v>13</v>
      </c>
      <c r="Q161" s="736" t="s">
        <v>13</v>
      </c>
      <c r="R161" s="234"/>
    </row>
    <row r="162" spans="1:18">
      <c r="A162" s="1606"/>
      <c r="B162" s="1607"/>
      <c r="C162" s="321"/>
      <c r="D162" s="322">
        <v>27</v>
      </c>
      <c r="E162" s="188">
        <v>3103.6</v>
      </c>
      <c r="F162" s="188">
        <v>2494.4</v>
      </c>
      <c r="G162" s="736" t="s">
        <v>13</v>
      </c>
      <c r="H162" s="188">
        <v>60.8</v>
      </c>
      <c r="I162" s="736" t="s">
        <v>13</v>
      </c>
      <c r="J162" s="736" t="s">
        <v>13</v>
      </c>
      <c r="K162" s="736" t="s">
        <v>13</v>
      </c>
      <c r="L162" s="188">
        <v>359</v>
      </c>
      <c r="M162" s="736" t="s">
        <v>13</v>
      </c>
      <c r="N162" s="188">
        <v>189.4</v>
      </c>
      <c r="O162" s="736" t="s">
        <v>13</v>
      </c>
      <c r="P162" s="188">
        <v>189.4</v>
      </c>
      <c r="Q162" s="736" t="s">
        <v>13</v>
      </c>
      <c r="R162" s="234"/>
    </row>
    <row r="163" spans="1:18">
      <c r="A163" s="1606"/>
      <c r="B163" s="1607"/>
      <c r="C163" s="321"/>
      <c r="D163" s="322">
        <v>28</v>
      </c>
      <c r="E163" s="188">
        <v>4185.6000000000004</v>
      </c>
      <c r="F163" s="188">
        <v>2041.3</v>
      </c>
      <c r="G163" s="736" t="s">
        <v>13</v>
      </c>
      <c r="H163" s="736" t="s">
        <v>13</v>
      </c>
      <c r="I163" s="736" t="s">
        <v>13</v>
      </c>
      <c r="J163" s="736" t="s">
        <v>13</v>
      </c>
      <c r="K163" s="188">
        <v>12.6</v>
      </c>
      <c r="L163" s="736" t="s">
        <v>13</v>
      </c>
      <c r="M163" s="736" t="s">
        <v>13</v>
      </c>
      <c r="N163" s="188">
        <v>2131.6999999999998</v>
      </c>
      <c r="O163" s="736" t="s">
        <v>13</v>
      </c>
      <c r="P163" s="188">
        <v>2131.6999999999998</v>
      </c>
      <c r="Q163" s="736" t="s">
        <v>13</v>
      </c>
      <c r="R163" s="234"/>
    </row>
    <row r="164" spans="1:18">
      <c r="A164" s="1606"/>
      <c r="B164" s="1607"/>
      <c r="C164" s="321"/>
      <c r="D164" s="322">
        <v>29</v>
      </c>
      <c r="E164" s="188">
        <v>2527.3000000000002</v>
      </c>
      <c r="F164" s="188">
        <v>214.4</v>
      </c>
      <c r="G164" s="188">
        <v>1227</v>
      </c>
      <c r="H164" s="736" t="s">
        <v>13</v>
      </c>
      <c r="I164" s="736" t="s">
        <v>13</v>
      </c>
      <c r="J164" s="736" t="s">
        <v>13</v>
      </c>
      <c r="K164" s="736" t="s">
        <v>13</v>
      </c>
      <c r="L164" s="736" t="s">
        <v>13</v>
      </c>
      <c r="M164" s="736" t="s">
        <v>13</v>
      </c>
      <c r="N164" s="188">
        <v>1085.9000000000001</v>
      </c>
      <c r="O164" s="736" t="s">
        <v>13</v>
      </c>
      <c r="P164" s="188">
        <v>1085.9000000000001</v>
      </c>
      <c r="Q164" s="736" t="s">
        <v>13</v>
      </c>
      <c r="R164" s="234"/>
    </row>
    <row r="165" spans="1:18">
      <c r="A165" s="1606"/>
      <c r="B165" s="1607"/>
      <c r="C165" s="321"/>
      <c r="D165" s="322">
        <v>30</v>
      </c>
      <c r="E165" s="188">
        <v>9605</v>
      </c>
      <c r="F165" s="188">
        <v>5755.7</v>
      </c>
      <c r="G165" s="188">
        <v>3675.7</v>
      </c>
      <c r="H165" s="188">
        <v>173.6</v>
      </c>
      <c r="I165" s="736" t="s">
        <v>13</v>
      </c>
      <c r="J165" s="736" t="s">
        <v>13</v>
      </c>
      <c r="K165" s="736" t="s">
        <v>13</v>
      </c>
      <c r="L165" s="736" t="s">
        <v>13</v>
      </c>
      <c r="M165" s="736" t="s">
        <v>13</v>
      </c>
      <c r="N165" s="736" t="s">
        <v>13</v>
      </c>
      <c r="O165" s="736" t="s">
        <v>13</v>
      </c>
      <c r="P165" s="736" t="s">
        <v>13</v>
      </c>
      <c r="Q165" s="736" t="s">
        <v>13</v>
      </c>
      <c r="R165" s="234"/>
    </row>
    <row r="166" spans="1:18">
      <c r="A166" s="1606"/>
      <c r="B166" s="1607"/>
      <c r="C166" s="321"/>
      <c r="D166" s="322">
        <v>31</v>
      </c>
      <c r="E166" s="188">
        <v>215</v>
      </c>
      <c r="F166" s="188">
        <v>215</v>
      </c>
      <c r="G166" s="736" t="s">
        <v>13</v>
      </c>
      <c r="H166" s="736" t="s">
        <v>13</v>
      </c>
      <c r="I166" s="736" t="s">
        <v>13</v>
      </c>
      <c r="J166" s="736" t="s">
        <v>13</v>
      </c>
      <c r="K166" s="736" t="s">
        <v>13</v>
      </c>
      <c r="L166" s="736" t="s">
        <v>13</v>
      </c>
      <c r="M166" s="736" t="s">
        <v>13</v>
      </c>
      <c r="N166" s="736" t="s">
        <v>13</v>
      </c>
      <c r="O166" s="736" t="s">
        <v>13</v>
      </c>
      <c r="P166" s="736" t="s">
        <v>13</v>
      </c>
      <c r="Q166" s="736" t="s">
        <v>13</v>
      </c>
      <c r="R166" s="234"/>
    </row>
    <row r="167" spans="1:18">
      <c r="A167" s="1606"/>
      <c r="B167" s="1607"/>
      <c r="C167" s="321"/>
      <c r="D167" s="322">
        <v>32</v>
      </c>
      <c r="E167" s="188">
        <v>474.8</v>
      </c>
      <c r="F167" s="188">
        <v>474.8</v>
      </c>
      <c r="G167" s="736" t="s">
        <v>13</v>
      </c>
      <c r="H167" s="736" t="s">
        <v>13</v>
      </c>
      <c r="I167" s="736" t="s">
        <v>13</v>
      </c>
      <c r="J167" s="736" t="s">
        <v>13</v>
      </c>
      <c r="K167" s="736" t="s">
        <v>13</v>
      </c>
      <c r="L167" s="736" t="s">
        <v>13</v>
      </c>
      <c r="M167" s="736" t="s">
        <v>13</v>
      </c>
      <c r="N167" s="188" t="s">
        <v>2283</v>
      </c>
      <c r="O167" s="736" t="s">
        <v>13</v>
      </c>
      <c r="P167" s="736" t="s">
        <v>13</v>
      </c>
      <c r="Q167" s="736" t="s">
        <v>13</v>
      </c>
      <c r="R167" s="234"/>
    </row>
    <row r="168" spans="1:18">
      <c r="A168" s="1606"/>
      <c r="B168" s="1607"/>
      <c r="C168" s="321"/>
      <c r="D168" s="322">
        <v>33</v>
      </c>
      <c r="E168" s="188">
        <v>1367.9</v>
      </c>
      <c r="F168" s="188">
        <v>1360</v>
      </c>
      <c r="G168" s="736" t="s">
        <v>13</v>
      </c>
      <c r="H168" s="736" t="s">
        <v>13</v>
      </c>
      <c r="I168" s="736" t="s">
        <v>13</v>
      </c>
      <c r="J168" s="736" t="s">
        <v>13</v>
      </c>
      <c r="K168" s="736" t="s">
        <v>13</v>
      </c>
      <c r="L168" s="736" t="s">
        <v>13</v>
      </c>
      <c r="M168" s="736" t="s">
        <v>13</v>
      </c>
      <c r="N168" s="188">
        <v>7.9</v>
      </c>
      <c r="O168" s="736" t="s">
        <v>13</v>
      </c>
      <c r="P168" s="188">
        <v>7.9</v>
      </c>
      <c r="Q168" s="736" t="s">
        <v>13</v>
      </c>
      <c r="R168" s="234"/>
    </row>
    <row r="169" spans="1:18">
      <c r="A169" s="1606"/>
      <c r="B169" s="1607"/>
      <c r="C169" s="322" t="s">
        <v>816</v>
      </c>
      <c r="D169" s="322" t="s">
        <v>811</v>
      </c>
      <c r="E169" s="188">
        <v>722610.3</v>
      </c>
      <c r="F169" s="188">
        <v>656783.19999999995</v>
      </c>
      <c r="G169" s="188">
        <v>580.79999999999995</v>
      </c>
      <c r="H169" s="736" t="s">
        <v>13</v>
      </c>
      <c r="I169" s="736" t="s">
        <v>13</v>
      </c>
      <c r="J169" s="736" t="s">
        <v>13</v>
      </c>
      <c r="K169" s="188">
        <v>471.7</v>
      </c>
      <c r="L169" s="188">
        <v>3510.8</v>
      </c>
      <c r="M169" s="736" t="s">
        <v>13</v>
      </c>
      <c r="N169" s="188">
        <v>61263.8</v>
      </c>
      <c r="O169" s="736" t="s">
        <v>13</v>
      </c>
      <c r="P169" s="188">
        <v>57172.4</v>
      </c>
      <c r="Q169" s="189">
        <v>4091.4</v>
      </c>
      <c r="R169" s="234"/>
    </row>
    <row r="170" spans="1:18" s="460" customFormat="1">
      <c r="A170" s="590"/>
      <c r="B170" s="625"/>
      <c r="C170" s="322"/>
      <c r="D170" s="350" t="s">
        <v>813</v>
      </c>
      <c r="E170" s="188"/>
      <c r="F170" s="188"/>
      <c r="G170" s="188"/>
      <c r="H170" s="188"/>
      <c r="I170" s="188"/>
      <c r="J170" s="188"/>
      <c r="K170" s="188"/>
      <c r="L170" s="188"/>
      <c r="M170" s="188"/>
      <c r="N170" s="188"/>
      <c r="O170" s="188"/>
      <c r="P170" s="188"/>
      <c r="Q170" s="189"/>
      <c r="R170" s="234"/>
    </row>
    <row r="171" spans="1:18" s="460" customFormat="1">
      <c r="A171" s="590"/>
      <c r="B171" s="625"/>
      <c r="C171" s="321" t="s">
        <v>1081</v>
      </c>
      <c r="D171" s="461" t="s">
        <v>811</v>
      </c>
      <c r="E171" s="188">
        <v>161391.6</v>
      </c>
      <c r="F171" s="188">
        <v>43711.4</v>
      </c>
      <c r="G171" s="188">
        <v>214.6</v>
      </c>
      <c r="H171" s="736" t="s">
        <v>13</v>
      </c>
      <c r="I171" s="736" t="s">
        <v>13</v>
      </c>
      <c r="J171" s="736" t="s">
        <v>13</v>
      </c>
      <c r="K171" s="188">
        <v>4027.5</v>
      </c>
      <c r="L171" s="736" t="s">
        <v>13</v>
      </c>
      <c r="M171" s="736" t="s">
        <v>13</v>
      </c>
      <c r="N171" s="188">
        <v>113438.1</v>
      </c>
      <c r="O171" s="736" t="s">
        <v>13</v>
      </c>
      <c r="P171" s="188">
        <v>113438.1</v>
      </c>
      <c r="Q171" s="736" t="s">
        <v>13</v>
      </c>
      <c r="R171" s="234"/>
    </row>
    <row r="172" spans="1:18">
      <c r="A172" s="1606"/>
      <c r="B172" s="1607"/>
      <c r="C172" s="322"/>
      <c r="D172" s="350" t="s">
        <v>813</v>
      </c>
      <c r="E172" s="188"/>
      <c r="F172" s="188"/>
      <c r="G172" s="188"/>
      <c r="H172" s="188"/>
      <c r="I172" s="188"/>
      <c r="J172" s="188"/>
      <c r="K172" s="1202"/>
      <c r="L172" s="1202"/>
      <c r="M172" s="1202"/>
      <c r="N172" s="1202"/>
      <c r="O172" s="1202"/>
      <c r="P172" s="1202"/>
      <c r="Q172" s="176"/>
      <c r="R172" s="234"/>
    </row>
    <row r="173" spans="1:18">
      <c r="A173" s="1900" t="s">
        <v>2349</v>
      </c>
      <c r="B173" s="1983"/>
      <c r="C173" s="354" t="s">
        <v>817</v>
      </c>
      <c r="D173" s="354" t="s">
        <v>811</v>
      </c>
      <c r="E173" s="1486">
        <v>14679.3</v>
      </c>
      <c r="F173" s="1486">
        <v>7296.9</v>
      </c>
      <c r="G173" s="1486">
        <v>2517.6</v>
      </c>
      <c r="H173" s="1486">
        <v>529.5</v>
      </c>
      <c r="I173" s="736" t="s">
        <v>13</v>
      </c>
      <c r="J173" s="736" t="s">
        <v>13</v>
      </c>
      <c r="K173" s="736" t="s">
        <v>13</v>
      </c>
      <c r="L173" s="736" t="s">
        <v>13</v>
      </c>
      <c r="M173" s="736" t="s">
        <v>13</v>
      </c>
      <c r="N173" s="1486">
        <v>4335.3</v>
      </c>
      <c r="O173" s="736" t="s">
        <v>13</v>
      </c>
      <c r="P173" s="1486">
        <v>4335.3</v>
      </c>
      <c r="Q173" s="736" t="s">
        <v>13</v>
      </c>
      <c r="R173" s="234"/>
    </row>
    <row r="174" spans="1:18">
      <c r="A174" s="1888" t="s">
        <v>828</v>
      </c>
      <c r="B174" s="1976"/>
      <c r="C174" s="354"/>
      <c r="D174" s="350" t="s">
        <v>813</v>
      </c>
      <c r="E174" s="1202"/>
      <c r="F174" s="1202"/>
      <c r="G174" s="1202"/>
      <c r="H174" s="1202"/>
      <c r="I174" s="1202"/>
      <c r="J174" s="176"/>
      <c r="K174" s="188"/>
      <c r="L174" s="188"/>
      <c r="M174" s="188"/>
      <c r="N174" s="188"/>
      <c r="O174" s="188"/>
      <c r="P174" s="188"/>
      <c r="Q174" s="189"/>
      <c r="R174" s="234"/>
    </row>
    <row r="175" spans="1:18">
      <c r="A175" s="1606" t="s">
        <v>1595</v>
      </c>
      <c r="B175" s="1607"/>
      <c r="C175" s="322" t="s">
        <v>817</v>
      </c>
      <c r="D175" s="322" t="s">
        <v>811</v>
      </c>
      <c r="E175" s="188">
        <v>14607.1</v>
      </c>
      <c r="F175" s="188">
        <v>7224.7</v>
      </c>
      <c r="G175" s="188">
        <v>2517.6</v>
      </c>
      <c r="H175" s="188">
        <v>529.5</v>
      </c>
      <c r="I175" s="736" t="s">
        <v>13</v>
      </c>
      <c r="J175" s="736" t="s">
        <v>13</v>
      </c>
      <c r="K175" s="736" t="s">
        <v>13</v>
      </c>
      <c r="L175" s="736" t="s">
        <v>13</v>
      </c>
      <c r="M175" s="736" t="s">
        <v>13</v>
      </c>
      <c r="N175" s="188">
        <v>4335.3</v>
      </c>
      <c r="O175" s="736" t="s">
        <v>13</v>
      </c>
      <c r="P175" s="188">
        <v>4335.3</v>
      </c>
      <c r="Q175" s="736" t="s">
        <v>13</v>
      </c>
      <c r="R175" s="234"/>
    </row>
    <row r="176" spans="1:18">
      <c r="A176" s="1888" t="s">
        <v>818</v>
      </c>
      <c r="B176" s="1976"/>
      <c r="C176" s="322"/>
      <c r="D176" s="350" t="s">
        <v>813</v>
      </c>
      <c r="E176" s="188"/>
      <c r="F176" s="188"/>
      <c r="G176" s="188"/>
      <c r="H176" s="188"/>
      <c r="I176" s="188"/>
      <c r="J176" s="188"/>
      <c r="K176" s="188"/>
      <c r="L176" s="188"/>
      <c r="M176" s="188"/>
      <c r="N176" s="188"/>
      <c r="O176" s="188"/>
      <c r="P176" s="188"/>
      <c r="Q176" s="189"/>
      <c r="R176" s="234"/>
    </row>
    <row r="177" spans="1:20">
      <c r="A177" s="1606" t="s">
        <v>829</v>
      </c>
      <c r="B177" s="1607"/>
      <c r="C177" s="322" t="s">
        <v>817</v>
      </c>
      <c r="D177" s="322" t="s">
        <v>811</v>
      </c>
      <c r="E177" s="188">
        <v>72.2</v>
      </c>
      <c r="F177" s="188">
        <v>72.2</v>
      </c>
      <c r="G177" s="736" t="s">
        <v>13</v>
      </c>
      <c r="H177" s="736" t="s">
        <v>13</v>
      </c>
      <c r="I177" s="736" t="s">
        <v>13</v>
      </c>
      <c r="J177" s="736" t="s">
        <v>13</v>
      </c>
      <c r="K177" s="736" t="s">
        <v>13</v>
      </c>
      <c r="L177" s="736" t="s">
        <v>13</v>
      </c>
      <c r="M177" s="736" t="s">
        <v>13</v>
      </c>
      <c r="N177" s="736" t="s">
        <v>13</v>
      </c>
      <c r="O177" s="736" t="s">
        <v>13</v>
      </c>
      <c r="P177" s="736" t="s">
        <v>13</v>
      </c>
      <c r="Q177" s="736" t="s">
        <v>13</v>
      </c>
      <c r="R177" s="234"/>
    </row>
    <row r="178" spans="1:20">
      <c r="A178" s="1888" t="s">
        <v>820</v>
      </c>
      <c r="B178" s="1976"/>
      <c r="C178" s="322"/>
      <c r="D178" s="350" t="s">
        <v>813</v>
      </c>
      <c r="E178" s="188"/>
      <c r="F178" s="188"/>
      <c r="G178" s="188"/>
      <c r="H178" s="188"/>
      <c r="I178" s="188"/>
      <c r="J178" s="188"/>
      <c r="K178" s="188"/>
      <c r="L178" s="188"/>
      <c r="M178" s="188"/>
      <c r="N178" s="188"/>
      <c r="O178" s="188"/>
      <c r="P178" s="188"/>
      <c r="Q178" s="189"/>
      <c r="R178" s="234"/>
    </row>
    <row r="179" spans="1:20" ht="15" customHeight="1">
      <c r="A179" s="1606" t="s">
        <v>1205</v>
      </c>
      <c r="B179" s="1607"/>
      <c r="C179" s="322" t="s">
        <v>817</v>
      </c>
      <c r="D179" s="185" t="s">
        <v>821</v>
      </c>
      <c r="E179" s="736" t="s">
        <v>13</v>
      </c>
      <c r="F179" s="736" t="s">
        <v>13</v>
      </c>
      <c r="G179" s="736" t="s">
        <v>13</v>
      </c>
      <c r="H179" s="736" t="s">
        <v>13</v>
      </c>
      <c r="I179" s="736" t="s">
        <v>13</v>
      </c>
      <c r="J179" s="736" t="s">
        <v>13</v>
      </c>
      <c r="K179" s="736" t="s">
        <v>13</v>
      </c>
      <c r="L179" s="736" t="s">
        <v>13</v>
      </c>
      <c r="M179" s="736" t="s">
        <v>13</v>
      </c>
      <c r="N179" s="736" t="s">
        <v>13</v>
      </c>
      <c r="O179" s="736" t="s">
        <v>13</v>
      </c>
      <c r="P179" s="736" t="s">
        <v>13</v>
      </c>
      <c r="Q179" s="736" t="s">
        <v>13</v>
      </c>
      <c r="R179" s="234"/>
    </row>
    <row r="180" spans="1:20">
      <c r="A180" s="1888" t="s">
        <v>822</v>
      </c>
      <c r="B180" s="1976"/>
      <c r="C180" s="147"/>
      <c r="D180" s="350" t="s">
        <v>823</v>
      </c>
      <c r="E180" s="188"/>
      <c r="F180" s="188"/>
      <c r="G180" s="188"/>
      <c r="H180" s="188"/>
      <c r="I180" s="188"/>
      <c r="J180" s="188"/>
      <c r="K180" s="188"/>
      <c r="L180" s="188"/>
      <c r="M180" s="188"/>
      <c r="N180" s="188"/>
      <c r="O180" s="188"/>
      <c r="P180" s="188"/>
      <c r="Q180" s="189"/>
      <c r="R180" s="234"/>
    </row>
    <row r="181" spans="1:20">
      <c r="A181" s="1606" t="s">
        <v>1595</v>
      </c>
      <c r="B181" s="1607"/>
      <c r="C181" s="322" t="s">
        <v>817</v>
      </c>
      <c r="D181" s="185" t="s">
        <v>821</v>
      </c>
      <c r="E181" s="736" t="s">
        <v>13</v>
      </c>
      <c r="F181" s="736" t="s">
        <v>13</v>
      </c>
      <c r="G181" s="736" t="s">
        <v>13</v>
      </c>
      <c r="H181" s="736" t="s">
        <v>13</v>
      </c>
      <c r="I181" s="736" t="s">
        <v>13</v>
      </c>
      <c r="J181" s="736" t="s">
        <v>13</v>
      </c>
      <c r="K181" s="736" t="s">
        <v>13</v>
      </c>
      <c r="L181" s="736" t="s">
        <v>13</v>
      </c>
      <c r="M181" s="736" t="s">
        <v>13</v>
      </c>
      <c r="N181" s="736" t="s">
        <v>13</v>
      </c>
      <c r="O181" s="736" t="s">
        <v>13</v>
      </c>
      <c r="P181" s="736" t="s">
        <v>13</v>
      </c>
      <c r="Q181" s="736" t="s">
        <v>13</v>
      </c>
      <c r="R181" s="234"/>
    </row>
    <row r="182" spans="1:20">
      <c r="A182" s="1888" t="s">
        <v>818</v>
      </c>
      <c r="B182" s="1976"/>
      <c r="C182" s="322"/>
      <c r="D182" s="350" t="s">
        <v>823</v>
      </c>
      <c r="E182" s="188"/>
      <c r="F182" s="188"/>
      <c r="G182" s="188"/>
      <c r="H182" s="188"/>
      <c r="I182" s="188"/>
      <c r="J182" s="188"/>
      <c r="K182" s="188"/>
      <c r="L182" s="188"/>
      <c r="M182" s="188"/>
      <c r="N182" s="188"/>
      <c r="O182" s="188"/>
      <c r="P182" s="188"/>
      <c r="Q182" s="189"/>
      <c r="R182" s="234"/>
    </row>
    <row r="183" spans="1:20">
      <c r="A183" s="1606" t="s">
        <v>829</v>
      </c>
      <c r="B183" s="1607"/>
      <c r="C183" s="322" t="s">
        <v>817</v>
      </c>
      <c r="D183" s="185" t="s">
        <v>821</v>
      </c>
      <c r="E183" s="736" t="s">
        <v>13</v>
      </c>
      <c r="F183" s="736" t="s">
        <v>13</v>
      </c>
      <c r="G183" s="736" t="s">
        <v>13</v>
      </c>
      <c r="H183" s="736" t="s">
        <v>13</v>
      </c>
      <c r="I183" s="736" t="s">
        <v>13</v>
      </c>
      <c r="J183" s="736" t="s">
        <v>13</v>
      </c>
      <c r="K183" s="736" t="s">
        <v>13</v>
      </c>
      <c r="L183" s="736" t="s">
        <v>13</v>
      </c>
      <c r="M183" s="736" t="s">
        <v>13</v>
      </c>
      <c r="N183" s="736" t="s">
        <v>13</v>
      </c>
      <c r="O183" s="736" t="s">
        <v>13</v>
      </c>
      <c r="P183" s="736" t="s">
        <v>13</v>
      </c>
      <c r="Q183" s="736" t="s">
        <v>13</v>
      </c>
      <c r="R183" s="234"/>
    </row>
    <row r="184" spans="1:20">
      <c r="A184" s="1888" t="s">
        <v>820</v>
      </c>
      <c r="B184" s="1976"/>
      <c r="C184" s="331"/>
      <c r="D184" s="350" t="s">
        <v>823</v>
      </c>
      <c r="E184" s="188"/>
      <c r="F184" s="188"/>
      <c r="G184" s="188"/>
      <c r="H184" s="188"/>
      <c r="I184" s="188"/>
      <c r="J184" s="188"/>
      <c r="K184" s="188"/>
      <c r="L184" s="188"/>
      <c r="M184" s="188"/>
      <c r="N184" s="188"/>
      <c r="O184" s="188"/>
      <c r="P184" s="188"/>
      <c r="Q184" s="189"/>
      <c r="R184" s="234"/>
    </row>
    <row r="185" spans="1:20" ht="5.25" customHeight="1">
      <c r="A185" s="1653"/>
      <c r="B185" s="1653"/>
      <c r="C185" s="258"/>
      <c r="D185" s="258"/>
      <c r="R185" s="234"/>
      <c r="S185" s="234"/>
      <c r="T185" s="234"/>
    </row>
    <row r="186" spans="1:20">
      <c r="A186" s="1581" t="s">
        <v>2470</v>
      </c>
      <c r="B186" s="118"/>
    </row>
    <row r="187" spans="1:20" ht="6" customHeight="1">
      <c r="A187" s="1340"/>
      <c r="B187" s="658"/>
    </row>
    <row r="188" spans="1:20">
      <c r="A188" s="1582" t="s">
        <v>2469</v>
      </c>
      <c r="B188" s="118"/>
    </row>
    <row r="189" spans="1:20">
      <c r="A189" s="118"/>
    </row>
    <row r="190" spans="1:20">
      <c r="A190" s="118"/>
    </row>
  </sheetData>
  <mergeCells count="200">
    <mergeCell ref="A163:B163"/>
    <mergeCell ref="A164:B164"/>
    <mergeCell ref="A153:B153"/>
    <mergeCell ref="A154:B154"/>
    <mergeCell ref="A155:B155"/>
    <mergeCell ref="A156:B156"/>
    <mergeCell ref="A157:B157"/>
    <mergeCell ref="A158:B158"/>
    <mergeCell ref="A159:B159"/>
    <mergeCell ref="C71:Q71"/>
    <mergeCell ref="A160:B160"/>
    <mergeCell ref="A161:B161"/>
    <mergeCell ref="A162:B162"/>
    <mergeCell ref="A147:B147"/>
    <mergeCell ref="A148:B148"/>
    <mergeCell ref="A149:B149"/>
    <mergeCell ref="A150:B150"/>
    <mergeCell ref="A136:B136"/>
    <mergeCell ref="A137:B137"/>
    <mergeCell ref="A138:B138"/>
    <mergeCell ref="A139:B139"/>
    <mergeCell ref="A140:B140"/>
    <mergeCell ref="A129:B129"/>
    <mergeCell ref="A151:B151"/>
    <mergeCell ref="A152:B152"/>
    <mergeCell ref="A141:B141"/>
    <mergeCell ref="A142:B142"/>
    <mergeCell ref="A143:B143"/>
    <mergeCell ref="A144:B144"/>
    <mergeCell ref="A145:B145"/>
    <mergeCell ref="A146:B146"/>
    <mergeCell ref="A135:B135"/>
    <mergeCell ref="A130:B130"/>
    <mergeCell ref="A177:B177"/>
    <mergeCell ref="A178:B178"/>
    <mergeCell ref="A165:B165"/>
    <mergeCell ref="A166:B166"/>
    <mergeCell ref="A167:B167"/>
    <mergeCell ref="A168:B168"/>
    <mergeCell ref="A169:B169"/>
    <mergeCell ref="A172:B172"/>
    <mergeCell ref="A185:B185"/>
    <mergeCell ref="A179:B179"/>
    <mergeCell ref="A180:B180"/>
    <mergeCell ref="A181:B181"/>
    <mergeCell ref="A182:B182"/>
    <mergeCell ref="A183:B183"/>
    <mergeCell ref="A184:B184"/>
    <mergeCell ref="A173:B173"/>
    <mergeCell ref="A174:B174"/>
    <mergeCell ref="A175:B175"/>
    <mergeCell ref="A176:B176"/>
    <mergeCell ref="A131:B131"/>
    <mergeCell ref="A132:B132"/>
    <mergeCell ref="A133:B133"/>
    <mergeCell ref="A134:B134"/>
    <mergeCell ref="A123:B123"/>
    <mergeCell ref="A124:B124"/>
    <mergeCell ref="A125:B125"/>
    <mergeCell ref="A126:B126"/>
    <mergeCell ref="A127:B127"/>
    <mergeCell ref="A118:B118"/>
    <mergeCell ref="A119:B119"/>
    <mergeCell ref="A120:B120"/>
    <mergeCell ref="A121:B121"/>
    <mergeCell ref="A122:B122"/>
    <mergeCell ref="A109:B109"/>
    <mergeCell ref="A110:B110"/>
    <mergeCell ref="A111:B111"/>
    <mergeCell ref="A112:B112"/>
    <mergeCell ref="A116:B116"/>
    <mergeCell ref="A87:B87"/>
    <mergeCell ref="A99:B99"/>
    <mergeCell ref="A72:B72"/>
    <mergeCell ref="A73:B73"/>
    <mergeCell ref="A100:B100"/>
    <mergeCell ref="A101:B101"/>
    <mergeCell ref="A117:B117"/>
    <mergeCell ref="A86:B86"/>
    <mergeCell ref="A94:B94"/>
    <mergeCell ref="A95:B95"/>
    <mergeCell ref="A96:B96"/>
    <mergeCell ref="A97:B97"/>
    <mergeCell ref="A98:B98"/>
    <mergeCell ref="A108:B108"/>
    <mergeCell ref="A106:B106"/>
    <mergeCell ref="A107:B107"/>
    <mergeCell ref="A102:B102"/>
    <mergeCell ref="A103:B103"/>
    <mergeCell ref="A104:B104"/>
    <mergeCell ref="A105:B105"/>
    <mergeCell ref="A88:B88"/>
    <mergeCell ref="A89:B89"/>
    <mergeCell ref="A90:B90"/>
    <mergeCell ref="A91:B91"/>
    <mergeCell ref="A92:B92"/>
    <mergeCell ref="A93:B93"/>
    <mergeCell ref="A39:B39"/>
    <mergeCell ref="A40:B40"/>
    <mergeCell ref="A41:B41"/>
    <mergeCell ref="A74:B74"/>
    <mergeCell ref="A33:B33"/>
    <mergeCell ref="A34:B34"/>
    <mergeCell ref="A35:B35"/>
    <mergeCell ref="A36:B36"/>
    <mergeCell ref="A49:B49"/>
    <mergeCell ref="A50:B50"/>
    <mergeCell ref="A51:B51"/>
    <mergeCell ref="A52:B52"/>
    <mergeCell ref="A53:B53"/>
    <mergeCell ref="A54:B54"/>
    <mergeCell ref="A59:B59"/>
    <mergeCell ref="A60:B60"/>
    <mergeCell ref="A61:B61"/>
    <mergeCell ref="A62:B62"/>
    <mergeCell ref="A63:B63"/>
    <mergeCell ref="A64:B64"/>
    <mergeCell ref="A65:B65"/>
    <mergeCell ref="A66:B66"/>
    <mergeCell ref="A67:B67"/>
    <mergeCell ref="A68:B68"/>
    <mergeCell ref="A84:B84"/>
    <mergeCell ref="A85:B85"/>
    <mergeCell ref="A75:B75"/>
    <mergeCell ref="A76:B76"/>
    <mergeCell ref="A77:B77"/>
    <mergeCell ref="A78:B78"/>
    <mergeCell ref="A79:B79"/>
    <mergeCell ref="A82:B82"/>
    <mergeCell ref="A83:B83"/>
    <mergeCell ref="A69:B69"/>
    <mergeCell ref="A26:B26"/>
    <mergeCell ref="A27:B27"/>
    <mergeCell ref="C78:C79"/>
    <mergeCell ref="A80:B80"/>
    <mergeCell ref="A81:B81"/>
    <mergeCell ref="C74:C75"/>
    <mergeCell ref="C76:C77"/>
    <mergeCell ref="A70:B70"/>
    <mergeCell ref="A31:B31"/>
    <mergeCell ref="A32:B32"/>
    <mergeCell ref="A28:B28"/>
    <mergeCell ref="A29:B29"/>
    <mergeCell ref="A30:B30"/>
    <mergeCell ref="A43:B43"/>
    <mergeCell ref="A44:B44"/>
    <mergeCell ref="A45:B45"/>
    <mergeCell ref="A46:B46"/>
    <mergeCell ref="A47:B47"/>
    <mergeCell ref="A48:B48"/>
    <mergeCell ref="A55:B55"/>
    <mergeCell ref="A56:B56"/>
    <mergeCell ref="A37:B37"/>
    <mergeCell ref="A42:B42"/>
    <mergeCell ref="A38:B38"/>
    <mergeCell ref="A25:B25"/>
    <mergeCell ref="C21:C22"/>
    <mergeCell ref="C23:C24"/>
    <mergeCell ref="C17:C18"/>
    <mergeCell ref="C19:C20"/>
    <mergeCell ref="A18:B18"/>
    <mergeCell ref="A19:B19"/>
    <mergeCell ref="A17:B17"/>
    <mergeCell ref="A12:B12"/>
    <mergeCell ref="A20:B20"/>
    <mergeCell ref="A21:B21"/>
    <mergeCell ref="A22:B22"/>
    <mergeCell ref="A23:B23"/>
    <mergeCell ref="A24:B24"/>
    <mergeCell ref="A15:B15"/>
    <mergeCell ref="A16:B16"/>
    <mergeCell ref="C14:Q14"/>
    <mergeCell ref="E13:Q13"/>
    <mergeCell ref="K7:K12"/>
    <mergeCell ref="L7:L12"/>
    <mergeCell ref="M7:M12"/>
    <mergeCell ref="N7:N12"/>
    <mergeCell ref="J11:J12"/>
    <mergeCell ref="H9:H12"/>
    <mergeCell ref="N5:Q5"/>
    <mergeCell ref="N6:Q6"/>
    <mergeCell ref="C5:D5"/>
    <mergeCell ref="C6:D6"/>
    <mergeCell ref="H7:J7"/>
    <mergeCell ref="A13:B13"/>
    <mergeCell ref="A5:B5"/>
    <mergeCell ref="A6:B6"/>
    <mergeCell ref="A7:B7"/>
    <mergeCell ref="A8:B8"/>
    <mergeCell ref="A9:B9"/>
    <mergeCell ref="A10:B10"/>
    <mergeCell ref="A11:B11"/>
    <mergeCell ref="H8:J8"/>
    <mergeCell ref="I9:J9"/>
    <mergeCell ref="I10:J10"/>
    <mergeCell ref="F5:M5"/>
    <mergeCell ref="F6:M6"/>
    <mergeCell ref="O7:O12"/>
    <mergeCell ref="Q7:Q12"/>
    <mergeCell ref="P7:P12"/>
  </mergeCells>
  <hyperlinks>
    <hyperlink ref="S1" location="'Spis tablic_Contens'!A1" display="&lt; POWRÓT"/>
    <hyperlink ref="S2" location="'Spis tablic_Contens'!A1" display="&lt; BACK"/>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4"/>
  <dimension ref="A1:N44"/>
  <sheetViews>
    <sheetView showGridLines="0" workbookViewId="0">
      <pane ySplit="10" topLeftCell="A11" activePane="bottomLeft" state="frozen"/>
      <selection activeCell="H34" sqref="H34"/>
      <selection pane="bottomLeft"/>
    </sheetView>
  </sheetViews>
  <sheetFormatPr defaultRowHeight="15"/>
  <cols>
    <col min="1" max="1" width="11.28515625" customWidth="1"/>
    <col min="2" max="2" width="5.5703125" customWidth="1"/>
    <col min="3" max="3" width="3" customWidth="1"/>
    <col min="4" max="4" width="10.28515625" customWidth="1"/>
    <col min="5" max="5" width="10" bestFit="1" customWidth="1"/>
    <col min="6" max="6" width="9.28515625" bestFit="1" customWidth="1"/>
    <col min="7" max="7" width="11.42578125" customWidth="1"/>
    <col min="8" max="8" width="10.42578125" customWidth="1"/>
    <col min="9" max="10" width="9.28515625" bestFit="1" customWidth="1"/>
    <col min="11" max="11" width="10.28515625" customWidth="1"/>
    <col min="12" max="12" width="10.42578125" customWidth="1"/>
  </cols>
  <sheetData>
    <row r="1" spans="1:14" s="147" customFormat="1" ht="14.25" customHeight="1">
      <c r="A1" s="213" t="s">
        <v>2372</v>
      </c>
      <c r="B1" s="213" t="s">
        <v>1277</v>
      </c>
      <c r="N1" s="672" t="s">
        <v>1262</v>
      </c>
    </row>
    <row r="2" spans="1:14" s="147" customFormat="1" ht="14.25" customHeight="1">
      <c r="B2" s="695" t="s">
        <v>2091</v>
      </c>
      <c r="N2" s="673" t="s">
        <v>1263</v>
      </c>
    </row>
    <row r="3" spans="1:14" s="147" customFormat="1" ht="14.25" customHeight="1">
      <c r="B3" s="1347" t="s">
        <v>2092</v>
      </c>
      <c r="N3" s="675"/>
    </row>
    <row r="4" spans="1:14" ht="5.25" customHeight="1">
      <c r="N4" s="549"/>
    </row>
    <row r="5" spans="1:14">
      <c r="A5" s="1745" t="s">
        <v>774</v>
      </c>
      <c r="B5" s="1745"/>
      <c r="C5" s="1746"/>
      <c r="D5" s="1909" t="s">
        <v>27</v>
      </c>
      <c r="E5" s="1924" t="s">
        <v>775</v>
      </c>
      <c r="F5" s="1991"/>
      <c r="G5" s="1991"/>
      <c r="H5" s="1992"/>
      <c r="I5" s="1991" t="s">
        <v>776</v>
      </c>
      <c r="J5" s="1991"/>
      <c r="K5" s="1992"/>
      <c r="L5" s="1924" t="s">
        <v>1873</v>
      </c>
      <c r="N5" s="549"/>
    </row>
    <row r="6" spans="1:14" ht="9" customHeight="1">
      <c r="A6" s="1918"/>
      <c r="B6" s="1918"/>
      <c r="C6" s="1919"/>
      <c r="D6" s="1910"/>
      <c r="E6" s="1993"/>
      <c r="F6" s="1994"/>
      <c r="G6" s="1994"/>
      <c r="H6" s="1995"/>
      <c r="I6" s="1994"/>
      <c r="J6" s="1994"/>
      <c r="K6" s="1995"/>
      <c r="L6" s="1986"/>
      <c r="N6" s="234"/>
    </row>
    <row r="7" spans="1:14" ht="12" customHeight="1">
      <c r="A7" s="1918"/>
      <c r="B7" s="1918"/>
      <c r="C7" s="1919"/>
      <c r="D7" s="1910"/>
      <c r="E7" s="1909" t="s">
        <v>152</v>
      </c>
      <c r="F7" s="1987" t="s">
        <v>777</v>
      </c>
      <c r="G7" s="1987"/>
      <c r="H7" s="1988"/>
      <c r="I7" s="1909" t="s">
        <v>152</v>
      </c>
      <c r="J7" s="1987" t="s">
        <v>777</v>
      </c>
      <c r="K7" s="1988"/>
      <c r="L7" s="1986"/>
    </row>
    <row r="8" spans="1:14" ht="14.25" customHeight="1">
      <c r="A8" s="1997" t="s">
        <v>778</v>
      </c>
      <c r="B8" s="1997"/>
      <c r="C8" s="1998"/>
      <c r="D8" s="1910"/>
      <c r="E8" s="1910"/>
      <c r="F8" s="1989" t="s">
        <v>779</v>
      </c>
      <c r="G8" s="1989"/>
      <c r="H8" s="1990"/>
      <c r="I8" s="1910"/>
      <c r="J8" s="1989" t="s">
        <v>779</v>
      </c>
      <c r="K8" s="1990"/>
      <c r="L8" s="1986"/>
    </row>
    <row r="9" spans="1:14" ht="23.25">
      <c r="A9" s="1997"/>
      <c r="B9" s="1997"/>
      <c r="C9" s="1998"/>
      <c r="D9" s="1910"/>
      <c r="E9" s="1910"/>
      <c r="F9" s="255" t="s">
        <v>780</v>
      </c>
      <c r="G9" s="255" t="s">
        <v>781</v>
      </c>
      <c r="H9" s="341" t="s">
        <v>787</v>
      </c>
      <c r="I9" s="1910"/>
      <c r="J9" s="255" t="s">
        <v>780</v>
      </c>
      <c r="K9" s="341" t="s">
        <v>787</v>
      </c>
      <c r="L9" s="1986"/>
    </row>
    <row r="10" spans="1:14" ht="22.5">
      <c r="A10" s="1999"/>
      <c r="B10" s="1999"/>
      <c r="C10" s="2000"/>
      <c r="D10" s="1910"/>
      <c r="E10" s="1910"/>
      <c r="F10" s="186" t="s">
        <v>782</v>
      </c>
      <c r="G10" s="186" t="s">
        <v>783</v>
      </c>
      <c r="H10" s="342" t="s">
        <v>784</v>
      </c>
      <c r="I10" s="1910"/>
      <c r="J10" s="186" t="s">
        <v>782</v>
      </c>
      <c r="K10" s="342" t="s">
        <v>784</v>
      </c>
      <c r="L10" s="1986"/>
    </row>
    <row r="11" spans="1:14">
      <c r="A11" s="2001" t="s">
        <v>80</v>
      </c>
      <c r="B11" s="2001"/>
      <c r="C11" s="343" t="s">
        <v>785</v>
      </c>
      <c r="D11" s="226">
        <v>6517035.4000000004</v>
      </c>
      <c r="E11" s="226">
        <v>6435454.7000000002</v>
      </c>
      <c r="F11" s="226">
        <v>4700221.4000000004</v>
      </c>
      <c r="G11" s="226">
        <v>28061.7</v>
      </c>
      <c r="H11" s="226">
        <v>1735233.3</v>
      </c>
      <c r="I11" s="226">
        <v>76955.7</v>
      </c>
      <c r="J11" s="226">
        <v>61382.3</v>
      </c>
      <c r="K11" s="226">
        <v>15573.4</v>
      </c>
      <c r="L11" s="744">
        <v>4625</v>
      </c>
      <c r="M11" s="234"/>
    </row>
    <row r="12" spans="1:14">
      <c r="A12" s="2002" t="s">
        <v>7</v>
      </c>
      <c r="B12" s="2002"/>
      <c r="C12" s="344" t="s">
        <v>786</v>
      </c>
      <c r="D12" s="160">
        <v>100</v>
      </c>
      <c r="E12" s="160">
        <v>98.7</v>
      </c>
      <c r="F12" s="160">
        <v>72.099999999999994</v>
      </c>
      <c r="G12" s="160">
        <v>0.4</v>
      </c>
      <c r="H12" s="160">
        <v>26.6</v>
      </c>
      <c r="I12" s="160">
        <v>1.2</v>
      </c>
      <c r="J12" s="160">
        <v>0.9</v>
      </c>
      <c r="K12" s="160">
        <v>0.2</v>
      </c>
      <c r="L12" s="190">
        <v>0.1</v>
      </c>
      <c r="M12" s="234"/>
    </row>
    <row r="13" spans="1:14">
      <c r="A13" s="1996" t="s">
        <v>8</v>
      </c>
      <c r="B13" s="1996"/>
      <c r="C13" s="252" t="s">
        <v>785</v>
      </c>
      <c r="D13" s="319">
        <v>313978.09999999998</v>
      </c>
      <c r="E13" s="319">
        <v>308513.7</v>
      </c>
      <c r="F13" s="319">
        <v>272205.5</v>
      </c>
      <c r="G13" s="319">
        <v>221.8</v>
      </c>
      <c r="H13" s="319">
        <v>36308.199999999997</v>
      </c>
      <c r="I13" s="319">
        <v>4685.7</v>
      </c>
      <c r="J13" s="319">
        <v>4519.7</v>
      </c>
      <c r="K13" s="319">
        <v>166</v>
      </c>
      <c r="L13" s="320">
        <v>778.7</v>
      </c>
      <c r="M13" s="234"/>
    </row>
    <row r="14" spans="1:14">
      <c r="A14" s="1914"/>
      <c r="B14" s="1914"/>
      <c r="C14" s="252" t="s">
        <v>786</v>
      </c>
      <c r="D14" s="319">
        <v>100</v>
      </c>
      <c r="E14" s="319">
        <v>98.3</v>
      </c>
      <c r="F14" s="319">
        <v>86.7</v>
      </c>
      <c r="G14" s="319">
        <v>0.1</v>
      </c>
      <c r="H14" s="319">
        <v>11.6</v>
      </c>
      <c r="I14" s="319">
        <v>1.5</v>
      </c>
      <c r="J14" s="319">
        <v>1.4</v>
      </c>
      <c r="K14" s="319">
        <v>0.1</v>
      </c>
      <c r="L14" s="320">
        <v>0.2</v>
      </c>
      <c r="M14" s="234"/>
    </row>
    <row r="15" spans="1:14" ht="15" customHeight="1">
      <c r="A15" s="1996" t="s">
        <v>9</v>
      </c>
      <c r="B15" s="1996"/>
      <c r="C15" s="252" t="s">
        <v>785</v>
      </c>
      <c r="D15" s="319">
        <v>317955.20000000001</v>
      </c>
      <c r="E15" s="319">
        <v>317277.5</v>
      </c>
      <c r="F15" s="319">
        <v>265659.5</v>
      </c>
      <c r="G15" s="319">
        <v>2941</v>
      </c>
      <c r="H15" s="319">
        <v>51618</v>
      </c>
      <c r="I15" s="319">
        <v>677.7</v>
      </c>
      <c r="J15" s="319">
        <v>206</v>
      </c>
      <c r="K15" s="319">
        <v>471.7</v>
      </c>
      <c r="L15" s="736" t="s">
        <v>13</v>
      </c>
      <c r="M15" s="234"/>
    </row>
    <row r="16" spans="1:14">
      <c r="A16" s="1914"/>
      <c r="B16" s="1914"/>
      <c r="C16" s="252" t="s">
        <v>786</v>
      </c>
      <c r="D16" s="319">
        <v>100</v>
      </c>
      <c r="E16" s="319">
        <v>99.8</v>
      </c>
      <c r="F16" s="319">
        <v>83.6</v>
      </c>
      <c r="G16" s="319">
        <v>0.9</v>
      </c>
      <c r="H16" s="319">
        <v>16.2</v>
      </c>
      <c r="I16" s="319">
        <v>0.2</v>
      </c>
      <c r="J16" s="319">
        <v>0.1</v>
      </c>
      <c r="K16" s="319">
        <v>0.1</v>
      </c>
      <c r="L16" s="736" t="s">
        <v>13</v>
      </c>
      <c r="M16" s="234"/>
    </row>
    <row r="17" spans="1:13">
      <c r="A17" s="1996" t="s">
        <v>10</v>
      </c>
      <c r="B17" s="1996"/>
      <c r="C17" s="252" t="s">
        <v>785</v>
      </c>
      <c r="D17" s="319">
        <v>142243.6</v>
      </c>
      <c r="E17" s="319">
        <v>139697.79999999999</v>
      </c>
      <c r="F17" s="319">
        <v>124385.5</v>
      </c>
      <c r="G17" s="319">
        <v>782</v>
      </c>
      <c r="H17" s="319">
        <v>15312.3</v>
      </c>
      <c r="I17" s="319">
        <v>2545.8000000000002</v>
      </c>
      <c r="J17" s="319">
        <v>2505.6</v>
      </c>
      <c r="K17" s="319">
        <v>40.200000000000003</v>
      </c>
      <c r="L17" s="736" t="s">
        <v>13</v>
      </c>
      <c r="M17" s="234"/>
    </row>
    <row r="18" spans="1:13">
      <c r="A18" s="1914"/>
      <c r="B18" s="1914"/>
      <c r="C18" s="252" t="s">
        <v>786</v>
      </c>
      <c r="D18" s="319">
        <v>100</v>
      </c>
      <c r="E18" s="319">
        <v>98.2</v>
      </c>
      <c r="F18" s="319">
        <v>87.4</v>
      </c>
      <c r="G18" s="319">
        <v>0.5</v>
      </c>
      <c r="H18" s="319">
        <v>10.8</v>
      </c>
      <c r="I18" s="319">
        <v>1.8</v>
      </c>
      <c r="J18" s="319">
        <v>1.8</v>
      </c>
      <c r="K18" s="736">
        <v>0</v>
      </c>
      <c r="L18" s="736" t="s">
        <v>13</v>
      </c>
      <c r="M18" s="234"/>
    </row>
    <row r="19" spans="1:13">
      <c r="A19" s="1996" t="s">
        <v>11</v>
      </c>
      <c r="B19" s="1996"/>
      <c r="C19" s="252" t="s">
        <v>785</v>
      </c>
      <c r="D19" s="319">
        <v>188200.9</v>
      </c>
      <c r="E19" s="319">
        <v>187597.4</v>
      </c>
      <c r="F19" s="319">
        <v>131370.79999999999</v>
      </c>
      <c r="G19" s="319">
        <v>609.4</v>
      </c>
      <c r="H19" s="319">
        <v>56226.6</v>
      </c>
      <c r="I19" s="319">
        <v>603.5</v>
      </c>
      <c r="J19" s="319">
        <v>168</v>
      </c>
      <c r="K19" s="319">
        <v>435.5</v>
      </c>
      <c r="L19" s="736" t="s">
        <v>13</v>
      </c>
      <c r="M19" s="234"/>
    </row>
    <row r="20" spans="1:13">
      <c r="A20" s="1914"/>
      <c r="B20" s="1914"/>
      <c r="C20" s="252" t="s">
        <v>786</v>
      </c>
      <c r="D20" s="319">
        <v>100</v>
      </c>
      <c r="E20" s="319">
        <v>99.7</v>
      </c>
      <c r="F20" s="319">
        <v>69.8</v>
      </c>
      <c r="G20" s="319">
        <v>0.3</v>
      </c>
      <c r="H20" s="319">
        <v>29.9</v>
      </c>
      <c r="I20" s="319">
        <v>0.3</v>
      </c>
      <c r="J20" s="319">
        <v>0.1</v>
      </c>
      <c r="K20" s="319">
        <v>0.2</v>
      </c>
      <c r="L20" s="736" t="s">
        <v>13</v>
      </c>
      <c r="M20" s="234"/>
    </row>
    <row r="21" spans="1:13">
      <c r="A21" s="1996" t="s">
        <v>12</v>
      </c>
      <c r="B21" s="1996"/>
      <c r="C21" s="252" t="s">
        <v>785</v>
      </c>
      <c r="D21" s="319">
        <v>544052.1</v>
      </c>
      <c r="E21" s="319">
        <v>529244.5</v>
      </c>
      <c r="F21" s="319">
        <v>377414.6</v>
      </c>
      <c r="G21" s="319">
        <v>877</v>
      </c>
      <c r="H21" s="319">
        <v>151829.9</v>
      </c>
      <c r="I21" s="319">
        <v>14807.6</v>
      </c>
      <c r="J21" s="319">
        <v>14642.6</v>
      </c>
      <c r="K21" s="319">
        <v>165</v>
      </c>
      <c r="L21" s="736" t="s">
        <v>13</v>
      </c>
      <c r="M21" s="234"/>
    </row>
    <row r="22" spans="1:13">
      <c r="A22" s="1914"/>
      <c r="B22" s="1914"/>
      <c r="C22" s="252" t="s">
        <v>786</v>
      </c>
      <c r="D22" s="319">
        <v>100</v>
      </c>
      <c r="E22" s="319">
        <v>97.3</v>
      </c>
      <c r="F22" s="319">
        <v>69.400000000000006</v>
      </c>
      <c r="G22" s="319">
        <v>0.2</v>
      </c>
      <c r="H22" s="319">
        <v>27.9</v>
      </c>
      <c r="I22" s="319">
        <v>2.7</v>
      </c>
      <c r="J22" s="319">
        <v>2.7</v>
      </c>
      <c r="K22" s="736">
        <v>0</v>
      </c>
      <c r="L22" s="736" t="s">
        <v>13</v>
      </c>
      <c r="M22" s="234"/>
    </row>
    <row r="23" spans="1:13">
      <c r="A23" s="1996" t="s">
        <v>14</v>
      </c>
      <c r="B23" s="1996"/>
      <c r="C23" s="252" t="s">
        <v>785</v>
      </c>
      <c r="D23" s="319">
        <v>752662.4</v>
      </c>
      <c r="E23" s="319">
        <v>746596.9</v>
      </c>
      <c r="F23" s="319">
        <v>456315.3</v>
      </c>
      <c r="G23" s="319">
        <v>14715.7</v>
      </c>
      <c r="H23" s="319">
        <v>290281.59999999998</v>
      </c>
      <c r="I23" s="319">
        <v>5275.7</v>
      </c>
      <c r="J23" s="319">
        <v>4972.1000000000004</v>
      </c>
      <c r="K23" s="319">
        <v>303.60000000000002</v>
      </c>
      <c r="L23" s="320">
        <v>789.8</v>
      </c>
      <c r="M23" s="234"/>
    </row>
    <row r="24" spans="1:13">
      <c r="A24" s="1996"/>
      <c r="B24" s="1996"/>
      <c r="C24" s="252" t="s">
        <v>786</v>
      </c>
      <c r="D24" s="319">
        <v>100</v>
      </c>
      <c r="E24" s="319">
        <v>99.2</v>
      </c>
      <c r="F24" s="319">
        <v>60.6</v>
      </c>
      <c r="G24" s="319">
        <v>2</v>
      </c>
      <c r="H24" s="319">
        <v>38.6</v>
      </c>
      <c r="I24" s="319">
        <v>0.7</v>
      </c>
      <c r="J24" s="319">
        <v>0.7</v>
      </c>
      <c r="K24" s="736">
        <v>0</v>
      </c>
      <c r="L24" s="320">
        <v>0.1</v>
      </c>
      <c r="M24" s="234"/>
    </row>
    <row r="25" spans="1:13">
      <c r="A25" s="1996" t="s">
        <v>15</v>
      </c>
      <c r="B25" s="1996"/>
      <c r="C25" s="252" t="s">
        <v>785</v>
      </c>
      <c r="D25" s="319">
        <v>1003306.2</v>
      </c>
      <c r="E25" s="319">
        <v>985698.6</v>
      </c>
      <c r="F25" s="319">
        <v>852452.3</v>
      </c>
      <c r="G25" s="319">
        <v>3002.3</v>
      </c>
      <c r="H25" s="319">
        <v>133246.29999999999</v>
      </c>
      <c r="I25" s="319">
        <v>17607.599999999999</v>
      </c>
      <c r="J25" s="319">
        <v>14666.1</v>
      </c>
      <c r="K25" s="319">
        <v>2941.5</v>
      </c>
      <c r="L25" s="736" t="s">
        <v>13</v>
      </c>
      <c r="M25" s="234"/>
    </row>
    <row r="26" spans="1:13">
      <c r="A26" s="1914"/>
      <c r="B26" s="1914"/>
      <c r="C26" s="252" t="s">
        <v>786</v>
      </c>
      <c r="D26" s="319">
        <v>100</v>
      </c>
      <c r="E26" s="319">
        <v>98.2</v>
      </c>
      <c r="F26" s="319">
        <v>85</v>
      </c>
      <c r="G26" s="319">
        <v>0.3</v>
      </c>
      <c r="H26" s="319">
        <v>13.3</v>
      </c>
      <c r="I26" s="319">
        <v>1.8</v>
      </c>
      <c r="J26" s="319">
        <v>1.5</v>
      </c>
      <c r="K26" s="319">
        <v>0.3</v>
      </c>
      <c r="L26" s="736" t="s">
        <v>13</v>
      </c>
      <c r="M26" s="234"/>
    </row>
    <row r="27" spans="1:13">
      <c r="A27" s="1996" t="s">
        <v>16</v>
      </c>
      <c r="B27" s="1996"/>
      <c r="C27" s="252" t="s">
        <v>785</v>
      </c>
      <c r="D27" s="319">
        <v>272822.09999999998</v>
      </c>
      <c r="E27" s="319">
        <v>271100.59999999998</v>
      </c>
      <c r="F27" s="319">
        <v>142079.20000000001</v>
      </c>
      <c r="G27" s="319">
        <v>273.10000000000002</v>
      </c>
      <c r="H27" s="319">
        <v>129021.4</v>
      </c>
      <c r="I27" s="319">
        <v>1721.5</v>
      </c>
      <c r="J27" s="319">
        <v>1507</v>
      </c>
      <c r="K27" s="319">
        <v>214.5</v>
      </c>
      <c r="L27" s="736" t="s">
        <v>13</v>
      </c>
      <c r="M27" s="234"/>
    </row>
    <row r="28" spans="1:13">
      <c r="A28" s="1914"/>
      <c r="B28" s="1914"/>
      <c r="C28" s="252" t="s">
        <v>786</v>
      </c>
      <c r="D28" s="319">
        <v>100</v>
      </c>
      <c r="E28" s="319">
        <v>99.4</v>
      </c>
      <c r="F28" s="319">
        <v>52.1</v>
      </c>
      <c r="G28" s="319">
        <v>0.1</v>
      </c>
      <c r="H28" s="319">
        <v>47.3</v>
      </c>
      <c r="I28" s="319">
        <v>0.6</v>
      </c>
      <c r="J28" s="319">
        <v>0.6</v>
      </c>
      <c r="K28" s="319">
        <v>0.1</v>
      </c>
      <c r="L28" s="736" t="s">
        <v>13</v>
      </c>
      <c r="M28" s="234"/>
    </row>
    <row r="29" spans="1:13">
      <c r="A29" s="1996" t="s">
        <v>17</v>
      </c>
      <c r="B29" s="1996"/>
      <c r="C29" s="252" t="s">
        <v>785</v>
      </c>
      <c r="D29" s="319">
        <v>218839.8</v>
      </c>
      <c r="E29" s="319">
        <v>218693.1</v>
      </c>
      <c r="F29" s="319">
        <v>167993</v>
      </c>
      <c r="G29" s="319">
        <v>1379.2</v>
      </c>
      <c r="H29" s="319">
        <v>50700.1</v>
      </c>
      <c r="I29" s="319">
        <v>146.69999999999999</v>
      </c>
      <c r="J29" s="319">
        <v>88.8</v>
      </c>
      <c r="K29" s="319">
        <v>57.9</v>
      </c>
      <c r="L29" s="736" t="s">
        <v>13</v>
      </c>
      <c r="M29" s="234"/>
    </row>
    <row r="30" spans="1:13">
      <c r="A30" s="1914"/>
      <c r="B30" s="1914"/>
      <c r="C30" s="252" t="s">
        <v>786</v>
      </c>
      <c r="D30" s="319">
        <v>100</v>
      </c>
      <c r="E30" s="319">
        <v>99.9</v>
      </c>
      <c r="F30" s="319">
        <v>76.8</v>
      </c>
      <c r="G30" s="319">
        <v>0.6</v>
      </c>
      <c r="H30" s="319">
        <v>23.2</v>
      </c>
      <c r="I30" s="319">
        <v>0.1</v>
      </c>
      <c r="J30" s="736">
        <v>0</v>
      </c>
      <c r="K30" s="736">
        <v>0</v>
      </c>
      <c r="L30" s="736" t="s">
        <v>13</v>
      </c>
      <c r="M30" s="234"/>
    </row>
    <row r="31" spans="1:13">
      <c r="A31" s="1996" t="s">
        <v>18</v>
      </c>
      <c r="B31" s="1996"/>
      <c r="C31" s="252" t="s">
        <v>785</v>
      </c>
      <c r="D31" s="319">
        <v>112598.1</v>
      </c>
      <c r="E31" s="319">
        <v>107964.5</v>
      </c>
      <c r="F31" s="319">
        <v>85642.7</v>
      </c>
      <c r="G31" s="736" t="s">
        <v>13</v>
      </c>
      <c r="H31" s="319">
        <v>22321.8</v>
      </c>
      <c r="I31" s="319">
        <v>4633.6000000000004</v>
      </c>
      <c r="J31" s="319">
        <v>2361.6999999999998</v>
      </c>
      <c r="K31" s="319">
        <v>2271.9</v>
      </c>
      <c r="L31" s="736" t="s">
        <v>13</v>
      </c>
      <c r="M31" s="234"/>
    </row>
    <row r="32" spans="1:13">
      <c r="A32" s="1914"/>
      <c r="B32" s="1914"/>
      <c r="C32" s="252" t="s">
        <v>786</v>
      </c>
      <c r="D32" s="319">
        <v>100</v>
      </c>
      <c r="E32" s="319">
        <v>95.9</v>
      </c>
      <c r="F32" s="319">
        <v>76.099999999999994</v>
      </c>
      <c r="G32" s="736" t="s">
        <v>13</v>
      </c>
      <c r="H32" s="319">
        <v>19.8</v>
      </c>
      <c r="I32" s="319">
        <v>4.0999999999999996</v>
      </c>
      <c r="J32" s="319">
        <v>2.1</v>
      </c>
      <c r="K32" s="319">
        <v>2</v>
      </c>
      <c r="L32" s="736" t="s">
        <v>13</v>
      </c>
      <c r="M32" s="234"/>
    </row>
    <row r="33" spans="1:13">
      <c r="A33" s="1996" t="s">
        <v>19</v>
      </c>
      <c r="B33" s="1996"/>
      <c r="C33" s="252" t="s">
        <v>785</v>
      </c>
      <c r="D33" s="319">
        <v>402301.9</v>
      </c>
      <c r="E33" s="319">
        <v>399228.3</v>
      </c>
      <c r="F33" s="319">
        <v>309235.5</v>
      </c>
      <c r="G33" s="319">
        <v>265</v>
      </c>
      <c r="H33" s="319">
        <v>89992.8</v>
      </c>
      <c r="I33" s="319">
        <v>2344.4</v>
      </c>
      <c r="J33" s="319">
        <v>1229.5</v>
      </c>
      <c r="K33" s="319">
        <v>1114.9000000000001</v>
      </c>
      <c r="L33" s="320">
        <v>729.2</v>
      </c>
      <c r="M33" s="234"/>
    </row>
    <row r="34" spans="1:13">
      <c r="A34" s="1914"/>
      <c r="B34" s="1914"/>
      <c r="C34" s="252" t="s">
        <v>786</v>
      </c>
      <c r="D34" s="319">
        <v>100</v>
      </c>
      <c r="E34" s="319">
        <v>99.2</v>
      </c>
      <c r="F34" s="319">
        <v>76.900000000000006</v>
      </c>
      <c r="G34" s="319">
        <v>0.1</v>
      </c>
      <c r="H34" s="319">
        <v>22.4</v>
      </c>
      <c r="I34" s="319">
        <v>0.6</v>
      </c>
      <c r="J34" s="319">
        <v>0.3</v>
      </c>
      <c r="K34" s="319">
        <v>0.3</v>
      </c>
      <c r="L34" s="320">
        <v>0.2</v>
      </c>
      <c r="M34" s="234"/>
    </row>
    <row r="35" spans="1:13">
      <c r="A35" s="1996" t="s">
        <v>20</v>
      </c>
      <c r="B35" s="1996"/>
      <c r="C35" s="252" t="s">
        <v>785</v>
      </c>
      <c r="D35" s="319">
        <v>1130773.5</v>
      </c>
      <c r="E35" s="319">
        <v>1122009.7</v>
      </c>
      <c r="F35" s="319">
        <v>622678.4</v>
      </c>
      <c r="G35" s="319">
        <v>671.1</v>
      </c>
      <c r="H35" s="319">
        <v>499331.3</v>
      </c>
      <c r="I35" s="319">
        <v>6436.5</v>
      </c>
      <c r="J35" s="319">
        <v>3331.7</v>
      </c>
      <c r="K35" s="319">
        <v>3104.8</v>
      </c>
      <c r="L35" s="320">
        <v>2327.3000000000002</v>
      </c>
      <c r="M35" s="234"/>
    </row>
    <row r="36" spans="1:13">
      <c r="A36" s="1914"/>
      <c r="B36" s="1914"/>
      <c r="C36" s="252" t="s">
        <v>786</v>
      </c>
      <c r="D36" s="319">
        <v>100</v>
      </c>
      <c r="E36" s="319">
        <v>99.2</v>
      </c>
      <c r="F36" s="319">
        <v>55.1</v>
      </c>
      <c r="G36" s="319">
        <v>0.1</v>
      </c>
      <c r="H36" s="319">
        <v>44.2</v>
      </c>
      <c r="I36" s="319">
        <v>0.6</v>
      </c>
      <c r="J36" s="319">
        <v>0.3</v>
      </c>
      <c r="K36" s="319">
        <v>0.3</v>
      </c>
      <c r="L36" s="320">
        <v>0.2</v>
      </c>
      <c r="M36" s="234"/>
    </row>
    <row r="37" spans="1:13">
      <c r="A37" s="1996" t="s">
        <v>21</v>
      </c>
      <c r="B37" s="1996"/>
      <c r="C37" s="252" t="s">
        <v>785</v>
      </c>
      <c r="D37" s="319">
        <v>203503.8</v>
      </c>
      <c r="E37" s="319">
        <v>202584</v>
      </c>
      <c r="F37" s="319">
        <v>171778.4</v>
      </c>
      <c r="G37" s="319">
        <v>1723.1</v>
      </c>
      <c r="H37" s="319">
        <v>30805.599999999999</v>
      </c>
      <c r="I37" s="319">
        <v>919.8</v>
      </c>
      <c r="J37" s="319">
        <v>689</v>
      </c>
      <c r="K37" s="319">
        <v>230.8</v>
      </c>
      <c r="L37" s="736" t="s">
        <v>13</v>
      </c>
      <c r="M37" s="234"/>
    </row>
    <row r="38" spans="1:13">
      <c r="A38" s="1914"/>
      <c r="B38" s="1914"/>
      <c r="C38" s="252" t="s">
        <v>786</v>
      </c>
      <c r="D38" s="319">
        <v>100</v>
      </c>
      <c r="E38" s="319">
        <v>99.5</v>
      </c>
      <c r="F38" s="319">
        <v>84.4</v>
      </c>
      <c r="G38" s="319">
        <v>0.8</v>
      </c>
      <c r="H38" s="319">
        <v>15.1</v>
      </c>
      <c r="I38" s="319">
        <v>0.5</v>
      </c>
      <c r="J38" s="319">
        <v>0.3</v>
      </c>
      <c r="K38" s="319">
        <v>0.1</v>
      </c>
      <c r="L38" s="736" t="s">
        <v>13</v>
      </c>
      <c r="M38" s="234"/>
    </row>
    <row r="39" spans="1:13" ht="15" customHeight="1">
      <c r="A39" s="1996" t="s">
        <v>22</v>
      </c>
      <c r="B39" s="1996"/>
      <c r="C39" s="252" t="s">
        <v>785</v>
      </c>
      <c r="D39" s="319">
        <v>84115.1</v>
      </c>
      <c r="E39" s="319">
        <v>84018.4</v>
      </c>
      <c r="F39" s="319">
        <v>75869</v>
      </c>
      <c r="G39" s="319">
        <v>440.1</v>
      </c>
      <c r="H39" s="319">
        <v>8149.4</v>
      </c>
      <c r="I39" s="319">
        <v>96.7</v>
      </c>
      <c r="J39" s="736" t="s">
        <v>13</v>
      </c>
      <c r="K39" s="319">
        <v>96.7</v>
      </c>
      <c r="L39" s="736" t="s">
        <v>13</v>
      </c>
      <c r="M39" s="234"/>
    </row>
    <row r="40" spans="1:13">
      <c r="A40" s="1914"/>
      <c r="B40" s="1914"/>
      <c r="C40" s="252" t="s">
        <v>786</v>
      </c>
      <c r="D40" s="319">
        <v>100</v>
      </c>
      <c r="E40" s="319">
        <v>99.9</v>
      </c>
      <c r="F40" s="319">
        <v>90.2</v>
      </c>
      <c r="G40" s="319">
        <v>0.5</v>
      </c>
      <c r="H40" s="319">
        <v>9.6999999999999993</v>
      </c>
      <c r="I40" s="319">
        <v>0.1</v>
      </c>
      <c r="J40" s="736" t="s">
        <v>13</v>
      </c>
      <c r="K40" s="319">
        <v>0.1</v>
      </c>
      <c r="L40" s="736" t="s">
        <v>13</v>
      </c>
      <c r="M40" s="234"/>
    </row>
    <row r="41" spans="1:13">
      <c r="A41" s="1996" t="s">
        <v>23</v>
      </c>
      <c r="B41" s="1996"/>
      <c r="C41" s="252" t="s">
        <v>785</v>
      </c>
      <c r="D41" s="319">
        <v>551254.6</v>
      </c>
      <c r="E41" s="319">
        <v>549163.30000000005</v>
      </c>
      <c r="F41" s="319">
        <v>470287.5</v>
      </c>
      <c r="G41" s="319">
        <v>62</v>
      </c>
      <c r="H41" s="319">
        <v>78875.8</v>
      </c>
      <c r="I41" s="319">
        <v>2091.3000000000002</v>
      </c>
      <c r="J41" s="319">
        <v>1658.4</v>
      </c>
      <c r="K41" s="319">
        <v>432.9</v>
      </c>
      <c r="L41" s="736" t="s">
        <v>13</v>
      </c>
      <c r="M41" s="234"/>
    </row>
    <row r="42" spans="1:13">
      <c r="A42" s="1914"/>
      <c r="B42" s="1914"/>
      <c r="C42" s="252" t="s">
        <v>786</v>
      </c>
      <c r="D42" s="319">
        <v>100</v>
      </c>
      <c r="E42" s="319">
        <v>99.6</v>
      </c>
      <c r="F42" s="319">
        <v>85.3</v>
      </c>
      <c r="G42" s="736" t="s">
        <v>13</v>
      </c>
      <c r="H42" s="319">
        <v>14.3</v>
      </c>
      <c r="I42" s="319">
        <v>0.4</v>
      </c>
      <c r="J42" s="319">
        <v>0.3</v>
      </c>
      <c r="K42" s="319">
        <v>0.1</v>
      </c>
      <c r="L42" s="736" t="s">
        <v>13</v>
      </c>
      <c r="M42" s="234"/>
    </row>
    <row r="43" spans="1:13" ht="15" customHeight="1">
      <c r="A43" s="1996" t="s">
        <v>24</v>
      </c>
      <c r="B43" s="1996"/>
      <c r="C43" s="252" t="s">
        <v>785</v>
      </c>
      <c r="D43" s="319">
        <v>278428</v>
      </c>
      <c r="E43" s="319">
        <v>266066.40000000002</v>
      </c>
      <c r="F43" s="319">
        <v>174854.2</v>
      </c>
      <c r="G43" s="319">
        <v>98.9</v>
      </c>
      <c r="H43" s="319">
        <v>91212.2</v>
      </c>
      <c r="I43" s="319">
        <v>12361.6</v>
      </c>
      <c r="J43" s="319">
        <v>8836.1</v>
      </c>
      <c r="K43" s="319">
        <v>3525.5</v>
      </c>
      <c r="L43" s="736" t="s">
        <v>13</v>
      </c>
      <c r="M43" s="234"/>
    </row>
    <row r="44" spans="1:13">
      <c r="A44" s="1914"/>
      <c r="B44" s="1914"/>
      <c r="C44" s="252" t="s">
        <v>786</v>
      </c>
      <c r="D44" s="319">
        <v>100</v>
      </c>
      <c r="E44" s="319">
        <v>95.6</v>
      </c>
      <c r="F44" s="319">
        <v>62.8</v>
      </c>
      <c r="G44" s="736" t="s">
        <v>13</v>
      </c>
      <c r="H44" s="319">
        <v>32.799999999999997</v>
      </c>
      <c r="I44" s="319">
        <v>4.4000000000000004</v>
      </c>
      <c r="J44" s="319">
        <v>3.2</v>
      </c>
      <c r="K44" s="319">
        <v>1.3</v>
      </c>
      <c r="L44" s="736" t="s">
        <v>13</v>
      </c>
      <c r="M44" s="234"/>
    </row>
  </sheetData>
  <mergeCells count="46">
    <mergeCell ref="A42:B42"/>
    <mergeCell ref="A20:B20"/>
    <mergeCell ref="A44:B44"/>
    <mergeCell ref="A33:B33"/>
    <mergeCell ref="A34:B34"/>
    <mergeCell ref="A35:B35"/>
    <mergeCell ref="A36:B36"/>
    <mergeCell ref="A37:B37"/>
    <mergeCell ref="A43:B43"/>
    <mergeCell ref="A28:B28"/>
    <mergeCell ref="A29:B29"/>
    <mergeCell ref="A30:B30"/>
    <mergeCell ref="A31:B31"/>
    <mergeCell ref="A38:B38"/>
    <mergeCell ref="A39:B39"/>
    <mergeCell ref="A40:B40"/>
    <mergeCell ref="A41:B41"/>
    <mergeCell ref="A32:B32"/>
    <mergeCell ref="A21:B21"/>
    <mergeCell ref="A22:B22"/>
    <mergeCell ref="A23:B23"/>
    <mergeCell ref="A24:B24"/>
    <mergeCell ref="A25:B25"/>
    <mergeCell ref="A26:B26"/>
    <mergeCell ref="A27:B27"/>
    <mergeCell ref="D5:D10"/>
    <mergeCell ref="E5:H6"/>
    <mergeCell ref="I5:K6"/>
    <mergeCell ref="A18:B18"/>
    <mergeCell ref="A19:B19"/>
    <mergeCell ref="A14:B14"/>
    <mergeCell ref="A15:B15"/>
    <mergeCell ref="A16:B16"/>
    <mergeCell ref="A17:B17"/>
    <mergeCell ref="A5:C7"/>
    <mergeCell ref="A8:C10"/>
    <mergeCell ref="A11:B11"/>
    <mergeCell ref="A12:B12"/>
    <mergeCell ref="A13:B13"/>
    <mergeCell ref="L5:L10"/>
    <mergeCell ref="E7:E10"/>
    <mergeCell ref="F7:H7"/>
    <mergeCell ref="I7:I10"/>
    <mergeCell ref="J7:K7"/>
    <mergeCell ref="F8:H8"/>
    <mergeCell ref="J8:K8"/>
  </mergeCells>
  <hyperlinks>
    <hyperlink ref="N1" location="'Spis tablic_Contens'!A1" display="&lt; POWRÓT"/>
    <hyperlink ref="N2" location="'Spis tablic_Contens'!A1" display="&lt; BACK"/>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dimension ref="A1:U29"/>
  <sheetViews>
    <sheetView showGridLines="0" workbookViewId="0"/>
  </sheetViews>
  <sheetFormatPr defaultRowHeight="15"/>
  <cols>
    <col min="1" max="1" width="12" customWidth="1"/>
    <col min="3" max="3" width="10.140625" customWidth="1"/>
    <col min="5" max="5" width="11.5703125" customWidth="1"/>
    <col min="6" max="6" width="12" customWidth="1"/>
    <col min="8" max="8" width="11.5703125" customWidth="1"/>
    <col min="9" max="9" width="12" customWidth="1"/>
    <col min="11" max="11" width="11.5703125" customWidth="1"/>
    <col min="12" max="12" width="12" customWidth="1"/>
    <col min="14" max="14" width="11.5703125" customWidth="1"/>
    <col min="15" max="15" width="13.42578125" customWidth="1"/>
  </cols>
  <sheetData>
    <row r="1" spans="1:21" ht="14.25" customHeight="1">
      <c r="A1" s="253" t="s">
        <v>2373</v>
      </c>
      <c r="B1" s="253" t="s">
        <v>2093</v>
      </c>
      <c r="Q1" s="539" t="s">
        <v>1262</v>
      </c>
    </row>
    <row r="2" spans="1:21" ht="14.25" customHeight="1">
      <c r="B2" s="670" t="s">
        <v>2094</v>
      </c>
      <c r="Q2" s="540" t="s">
        <v>1263</v>
      </c>
    </row>
    <row r="3" spans="1:21" ht="5.25" customHeight="1">
      <c r="Q3" s="549"/>
    </row>
    <row r="4" spans="1:21" ht="25.5" customHeight="1">
      <c r="A4" s="1937" t="s">
        <v>1</v>
      </c>
      <c r="B4" s="1938"/>
      <c r="C4" s="1952" t="s">
        <v>763</v>
      </c>
      <c r="D4" s="1953" t="s">
        <v>769</v>
      </c>
      <c r="E4" s="1597"/>
      <c r="F4" s="1597"/>
      <c r="G4" s="1597"/>
      <c r="H4" s="1597"/>
      <c r="I4" s="1597"/>
      <c r="J4" s="1597"/>
      <c r="K4" s="1597"/>
      <c r="L4" s="1597"/>
      <c r="M4" s="1597"/>
      <c r="N4" s="1597"/>
      <c r="O4" s="1597"/>
      <c r="Q4" s="549"/>
    </row>
    <row r="5" spans="1:21" ht="24" customHeight="1">
      <c r="A5" s="1599"/>
      <c r="B5" s="1939"/>
      <c r="C5" s="2005"/>
      <c r="D5" s="1951" t="s">
        <v>771</v>
      </c>
      <c r="E5" s="2003"/>
      <c r="F5" s="2003"/>
      <c r="G5" s="1951" t="s">
        <v>770</v>
      </c>
      <c r="H5" s="2003"/>
      <c r="I5" s="2004"/>
      <c r="J5" s="1951" t="s">
        <v>765</v>
      </c>
      <c r="K5" s="2003"/>
      <c r="L5" s="2003"/>
      <c r="M5" s="1951" t="s">
        <v>766</v>
      </c>
      <c r="N5" s="2003"/>
      <c r="O5" s="2004"/>
      <c r="Q5" s="234"/>
    </row>
    <row r="6" spans="1:21" ht="49.5" customHeight="1">
      <c r="A6" s="1940"/>
      <c r="B6" s="1941"/>
      <c r="C6" s="2005"/>
      <c r="D6" s="259" t="s">
        <v>764</v>
      </c>
      <c r="E6" s="259" t="s">
        <v>768</v>
      </c>
      <c r="F6" s="259" t="s">
        <v>772</v>
      </c>
      <c r="G6" s="259" t="s">
        <v>764</v>
      </c>
      <c r="H6" s="259" t="s">
        <v>768</v>
      </c>
      <c r="I6" s="214" t="s">
        <v>772</v>
      </c>
      <c r="J6" s="926" t="s">
        <v>764</v>
      </c>
      <c r="K6" s="926" t="s">
        <v>767</v>
      </c>
      <c r="L6" s="926" t="s">
        <v>772</v>
      </c>
      <c r="M6" s="926" t="s">
        <v>764</v>
      </c>
      <c r="N6" s="926" t="s">
        <v>768</v>
      </c>
      <c r="O6" s="926" t="s">
        <v>773</v>
      </c>
    </row>
    <row r="7" spans="1:21">
      <c r="A7" s="1855" t="s">
        <v>80</v>
      </c>
      <c r="B7" s="1855"/>
      <c r="C7" s="1492">
        <v>272946.40000000002</v>
      </c>
      <c r="D7" s="1448">
        <v>12</v>
      </c>
      <c r="E7" s="1449">
        <v>12020</v>
      </c>
      <c r="F7" s="1499">
        <v>107631</v>
      </c>
      <c r="G7" s="1565" t="s">
        <v>13</v>
      </c>
      <c r="H7" s="1565" t="s">
        <v>13</v>
      </c>
      <c r="I7" s="1565" t="s">
        <v>13</v>
      </c>
      <c r="J7" s="1448">
        <v>12</v>
      </c>
      <c r="K7" s="1448">
        <v>9574</v>
      </c>
      <c r="L7" s="1448">
        <v>80720</v>
      </c>
      <c r="M7" s="1565" t="s">
        <v>13</v>
      </c>
      <c r="N7" s="1448">
        <v>2446</v>
      </c>
      <c r="O7" s="1448">
        <v>26911</v>
      </c>
      <c r="P7" s="1452"/>
      <c r="Q7" s="1473"/>
      <c r="R7" s="1473"/>
      <c r="S7" s="1473"/>
      <c r="T7" s="1452"/>
      <c r="U7" s="1452"/>
    </row>
    <row r="8" spans="1:21">
      <c r="A8" s="2006" t="s">
        <v>7</v>
      </c>
      <c r="B8" s="2006"/>
      <c r="C8" s="1495"/>
      <c r="D8" s="1474"/>
      <c r="E8" s="326"/>
      <c r="F8" s="1500"/>
      <c r="G8" s="924"/>
      <c r="H8" s="924"/>
      <c r="I8" s="924"/>
      <c r="J8" s="332"/>
      <c r="K8" s="1497"/>
      <c r="L8" s="1497"/>
      <c r="M8" s="320"/>
      <c r="N8" s="320"/>
      <c r="O8" s="332"/>
      <c r="P8" s="1453"/>
      <c r="Q8" s="1498"/>
      <c r="R8" s="1498"/>
      <c r="S8" s="1498"/>
      <c r="T8" s="887"/>
      <c r="U8" s="887"/>
    </row>
    <row r="9" spans="1:21">
      <c r="A9" s="1846" t="s">
        <v>8</v>
      </c>
      <c r="B9" s="1846"/>
      <c r="C9" s="1476">
        <v>14862.2</v>
      </c>
      <c r="D9" s="320">
        <v>1</v>
      </c>
      <c r="E9" s="319">
        <v>130</v>
      </c>
      <c r="F9" s="1500">
        <v>1225</v>
      </c>
      <c r="G9" s="736" t="s">
        <v>13</v>
      </c>
      <c r="H9" s="736" t="s">
        <v>13</v>
      </c>
      <c r="I9" s="736" t="s">
        <v>13</v>
      </c>
      <c r="J9" s="320">
        <v>1</v>
      </c>
      <c r="K9" s="320">
        <v>130</v>
      </c>
      <c r="L9" s="320">
        <v>1225</v>
      </c>
      <c r="M9" s="736" t="s">
        <v>13</v>
      </c>
      <c r="N9" s="736" t="s">
        <v>13</v>
      </c>
      <c r="O9" s="736" t="s">
        <v>13</v>
      </c>
      <c r="P9" s="1453"/>
      <c r="Q9" s="1498"/>
      <c r="R9" s="1498"/>
      <c r="S9" s="1498"/>
      <c r="T9" s="1453"/>
      <c r="U9" s="1453"/>
    </row>
    <row r="10" spans="1:21">
      <c r="A10" s="1846" t="s">
        <v>9</v>
      </c>
      <c r="B10" s="1846"/>
      <c r="C10" s="1476">
        <v>3577.7</v>
      </c>
      <c r="D10" s="320">
        <v>1</v>
      </c>
      <c r="E10" s="319">
        <v>15</v>
      </c>
      <c r="F10" s="1500">
        <v>100</v>
      </c>
      <c r="G10" s="736" t="s">
        <v>13</v>
      </c>
      <c r="H10" s="736" t="s">
        <v>13</v>
      </c>
      <c r="I10" s="736" t="s">
        <v>13</v>
      </c>
      <c r="J10" s="320">
        <v>1</v>
      </c>
      <c r="K10" s="320">
        <v>15</v>
      </c>
      <c r="L10" s="320">
        <v>100</v>
      </c>
      <c r="M10" s="736" t="s">
        <v>13</v>
      </c>
      <c r="N10" s="736" t="s">
        <v>13</v>
      </c>
      <c r="O10" s="736" t="s">
        <v>13</v>
      </c>
      <c r="P10" s="1453"/>
      <c r="Q10" s="1498"/>
      <c r="R10" s="1498"/>
      <c r="S10" s="1498"/>
      <c r="T10" s="1453"/>
      <c r="U10" s="1453"/>
    </row>
    <row r="11" spans="1:21">
      <c r="A11" s="1846" t="s">
        <v>10</v>
      </c>
      <c r="B11" s="1846"/>
      <c r="C11" s="1493">
        <v>4156.2</v>
      </c>
      <c r="D11" s="736" t="s">
        <v>13</v>
      </c>
      <c r="E11" s="319" t="s">
        <v>2322</v>
      </c>
      <c r="F11" s="1500">
        <v>2080</v>
      </c>
      <c r="G11" s="736" t="s">
        <v>13</v>
      </c>
      <c r="H11" s="736" t="s">
        <v>13</v>
      </c>
      <c r="I11" s="736" t="s">
        <v>13</v>
      </c>
      <c r="J11" s="736" t="s">
        <v>13</v>
      </c>
      <c r="K11" s="320" t="s">
        <v>2322</v>
      </c>
      <c r="L11" s="320">
        <v>2080</v>
      </c>
      <c r="M11" s="736" t="s">
        <v>13</v>
      </c>
      <c r="N11" s="736" t="s">
        <v>13</v>
      </c>
      <c r="O11" s="736" t="s">
        <v>13</v>
      </c>
      <c r="P11" s="1453"/>
      <c r="Q11" s="1498"/>
      <c r="R11" s="1498"/>
      <c r="S11" s="1498"/>
      <c r="T11" s="1453"/>
      <c r="U11" s="1453"/>
    </row>
    <row r="12" spans="1:21">
      <c r="A12" s="1846" t="s">
        <v>11</v>
      </c>
      <c r="B12" s="1846"/>
      <c r="C12" s="1493">
        <v>6526.1</v>
      </c>
      <c r="D12" s="736" t="s">
        <v>13</v>
      </c>
      <c r="E12" s="736" t="s">
        <v>13</v>
      </c>
      <c r="F12" s="736" t="s">
        <v>13</v>
      </c>
      <c r="G12" s="736" t="s">
        <v>13</v>
      </c>
      <c r="H12" s="736" t="s">
        <v>13</v>
      </c>
      <c r="I12" s="736" t="s">
        <v>13</v>
      </c>
      <c r="J12" s="736" t="s">
        <v>13</v>
      </c>
      <c r="K12" s="736" t="s">
        <v>13</v>
      </c>
      <c r="L12" s="736" t="s">
        <v>13</v>
      </c>
      <c r="M12" s="736" t="s">
        <v>13</v>
      </c>
      <c r="N12" s="736" t="s">
        <v>13</v>
      </c>
      <c r="O12" s="736" t="s">
        <v>13</v>
      </c>
      <c r="P12" s="1453"/>
      <c r="Q12" s="1498"/>
      <c r="R12" s="1498"/>
      <c r="S12" s="1498"/>
      <c r="T12" s="1453"/>
      <c r="U12" s="1453"/>
    </row>
    <row r="13" spans="1:21">
      <c r="A13" s="1846" t="s">
        <v>12</v>
      </c>
      <c r="B13" s="1846"/>
      <c r="C13" s="1493">
        <v>19778.099999999999</v>
      </c>
      <c r="D13" s="320">
        <v>2</v>
      </c>
      <c r="E13" s="319">
        <v>171</v>
      </c>
      <c r="F13" s="1500">
        <v>335</v>
      </c>
      <c r="G13" s="736" t="s">
        <v>13</v>
      </c>
      <c r="H13" s="736" t="s">
        <v>13</v>
      </c>
      <c r="I13" s="736" t="s">
        <v>13</v>
      </c>
      <c r="J13" s="320">
        <v>2</v>
      </c>
      <c r="K13" s="320">
        <v>171</v>
      </c>
      <c r="L13" s="320">
        <v>335</v>
      </c>
      <c r="M13" s="736" t="s">
        <v>13</v>
      </c>
      <c r="N13" s="736" t="s">
        <v>13</v>
      </c>
      <c r="O13" s="736" t="s">
        <v>13</v>
      </c>
      <c r="P13" s="1453"/>
      <c r="Q13" s="1498"/>
      <c r="R13" s="1498"/>
      <c r="S13" s="1498"/>
      <c r="T13" s="1453"/>
      <c r="U13" s="1453"/>
    </row>
    <row r="14" spans="1:21">
      <c r="A14" s="1846" t="s">
        <v>14</v>
      </c>
      <c r="B14" s="1846"/>
      <c r="C14" s="1493">
        <v>11428</v>
      </c>
      <c r="D14" s="736" t="s">
        <v>13</v>
      </c>
      <c r="E14" s="736" t="s">
        <v>13</v>
      </c>
      <c r="F14" s="736" t="s">
        <v>13</v>
      </c>
      <c r="G14" s="736" t="s">
        <v>13</v>
      </c>
      <c r="H14" s="736" t="s">
        <v>13</v>
      </c>
      <c r="I14" s="736" t="s">
        <v>13</v>
      </c>
      <c r="J14" s="736" t="s">
        <v>13</v>
      </c>
      <c r="K14" s="736" t="s">
        <v>13</v>
      </c>
      <c r="L14" s="736" t="s">
        <v>13</v>
      </c>
      <c r="M14" s="736" t="s">
        <v>13</v>
      </c>
      <c r="N14" s="736" t="s">
        <v>13</v>
      </c>
      <c r="O14" s="736" t="s">
        <v>13</v>
      </c>
      <c r="P14" s="1453"/>
      <c r="Q14" s="1498"/>
      <c r="R14" s="1498"/>
      <c r="S14" s="1498"/>
      <c r="T14" s="1453"/>
      <c r="U14" s="1453"/>
    </row>
    <row r="15" spans="1:21">
      <c r="A15" s="1846" t="s">
        <v>15</v>
      </c>
      <c r="B15" s="1846"/>
      <c r="C15" s="1493">
        <v>61241.3</v>
      </c>
      <c r="D15" s="320">
        <v>2</v>
      </c>
      <c r="E15" s="319">
        <v>4403</v>
      </c>
      <c r="F15" s="1500">
        <v>14546</v>
      </c>
      <c r="G15" s="736" t="s">
        <v>13</v>
      </c>
      <c r="H15" s="736" t="s">
        <v>13</v>
      </c>
      <c r="I15" s="736" t="s">
        <v>13</v>
      </c>
      <c r="J15" s="320">
        <v>2</v>
      </c>
      <c r="K15" s="320">
        <v>4403</v>
      </c>
      <c r="L15" s="320">
        <v>14546</v>
      </c>
      <c r="M15" s="736" t="s">
        <v>13</v>
      </c>
      <c r="N15" s="736" t="s">
        <v>13</v>
      </c>
      <c r="O15" s="736" t="s">
        <v>13</v>
      </c>
      <c r="P15" s="1453"/>
      <c r="Q15" s="1498"/>
      <c r="R15" s="1498"/>
      <c r="S15" s="1498"/>
      <c r="T15" s="1453"/>
      <c r="U15" s="1453"/>
    </row>
    <row r="16" spans="1:21">
      <c r="A16" s="1846" t="s">
        <v>16</v>
      </c>
      <c r="B16" s="1846"/>
      <c r="C16" s="1493">
        <v>1877.9</v>
      </c>
      <c r="D16" s="736" t="s">
        <v>13</v>
      </c>
      <c r="E16" s="736" t="s">
        <v>13</v>
      </c>
      <c r="F16" s="736" t="s">
        <v>13</v>
      </c>
      <c r="G16" s="736" t="s">
        <v>13</v>
      </c>
      <c r="H16" s="736" t="s">
        <v>13</v>
      </c>
      <c r="I16" s="736" t="s">
        <v>13</v>
      </c>
      <c r="J16" s="736" t="s">
        <v>13</v>
      </c>
      <c r="K16" s="736" t="s">
        <v>13</v>
      </c>
      <c r="L16" s="736" t="s">
        <v>13</v>
      </c>
      <c r="M16" s="736" t="s">
        <v>13</v>
      </c>
      <c r="N16" s="736" t="s">
        <v>13</v>
      </c>
      <c r="O16" s="736" t="s">
        <v>13</v>
      </c>
      <c r="P16" s="1453"/>
      <c r="Q16" s="1498"/>
      <c r="R16" s="1498"/>
      <c r="S16" s="1498"/>
      <c r="T16" s="1453"/>
      <c r="U16" s="1453"/>
    </row>
    <row r="17" spans="1:21">
      <c r="A17" s="1846" t="s">
        <v>17</v>
      </c>
      <c r="B17" s="1846"/>
      <c r="C17" s="1476">
        <v>27868</v>
      </c>
      <c r="D17" s="320">
        <v>2</v>
      </c>
      <c r="E17" s="319">
        <v>502</v>
      </c>
      <c r="F17" s="1500">
        <v>3872</v>
      </c>
      <c r="G17" s="736" t="s">
        <v>13</v>
      </c>
      <c r="H17" s="736" t="s">
        <v>13</v>
      </c>
      <c r="I17" s="736" t="s">
        <v>13</v>
      </c>
      <c r="J17" s="320">
        <v>2</v>
      </c>
      <c r="K17" s="320">
        <v>502</v>
      </c>
      <c r="L17" s="320">
        <v>3872</v>
      </c>
      <c r="M17" s="736" t="s">
        <v>13</v>
      </c>
      <c r="N17" s="736" t="s">
        <v>13</v>
      </c>
      <c r="O17" s="736" t="s">
        <v>13</v>
      </c>
      <c r="P17" s="1453"/>
      <c r="Q17" s="1498"/>
      <c r="R17" s="1498"/>
      <c r="S17" s="1498"/>
      <c r="T17" s="1453"/>
      <c r="U17" s="1453"/>
    </row>
    <row r="18" spans="1:21">
      <c r="A18" s="1846" t="s">
        <v>18</v>
      </c>
      <c r="B18" s="1846"/>
      <c r="C18" s="1493">
        <v>2407.1999999999998</v>
      </c>
      <c r="D18" s="736" t="s">
        <v>13</v>
      </c>
      <c r="E18" s="736" t="s">
        <v>13</v>
      </c>
      <c r="F18" s="736" t="s">
        <v>13</v>
      </c>
      <c r="G18" s="736" t="s">
        <v>13</v>
      </c>
      <c r="H18" s="736" t="s">
        <v>13</v>
      </c>
      <c r="I18" s="736" t="s">
        <v>13</v>
      </c>
      <c r="J18" s="736" t="s">
        <v>13</v>
      </c>
      <c r="K18" s="736" t="s">
        <v>13</v>
      </c>
      <c r="L18" s="736" t="s">
        <v>13</v>
      </c>
      <c r="M18" s="736" t="s">
        <v>13</v>
      </c>
      <c r="N18" s="736" t="s">
        <v>13</v>
      </c>
      <c r="O18" s="736" t="s">
        <v>13</v>
      </c>
      <c r="P18" s="1453"/>
      <c r="Q18" s="1498"/>
      <c r="R18" s="1498"/>
      <c r="S18" s="1498"/>
      <c r="T18" s="1453"/>
      <c r="U18" s="1453"/>
    </row>
    <row r="19" spans="1:21">
      <c r="A19" s="1846" t="s">
        <v>19</v>
      </c>
      <c r="B19" s="1846"/>
      <c r="C19" s="1493">
        <v>31235.8</v>
      </c>
      <c r="D19" s="320">
        <v>1</v>
      </c>
      <c r="E19" s="319">
        <v>1459</v>
      </c>
      <c r="F19" s="1500">
        <v>51210</v>
      </c>
      <c r="G19" s="736" t="s">
        <v>13</v>
      </c>
      <c r="H19" s="736" t="s">
        <v>13</v>
      </c>
      <c r="I19" s="736" t="s">
        <v>13</v>
      </c>
      <c r="J19" s="320">
        <v>1</v>
      </c>
      <c r="K19" s="320">
        <v>13</v>
      </c>
      <c r="L19" s="320">
        <v>25705</v>
      </c>
      <c r="M19" s="736" t="s">
        <v>13</v>
      </c>
      <c r="N19" s="320" t="s">
        <v>2313</v>
      </c>
      <c r="O19" s="320">
        <v>25505</v>
      </c>
      <c r="P19" s="1453"/>
      <c r="Q19" s="1498"/>
      <c r="R19" s="1498"/>
      <c r="S19" s="1498"/>
      <c r="T19" s="1453"/>
      <c r="U19" s="1453"/>
    </row>
    <row r="20" spans="1:21">
      <c r="A20" s="1846" t="s">
        <v>20</v>
      </c>
      <c r="B20" s="1846"/>
      <c r="C20" s="1493">
        <v>58356.7</v>
      </c>
      <c r="D20" s="320">
        <v>1</v>
      </c>
      <c r="E20" s="319">
        <v>3500</v>
      </c>
      <c r="F20" s="1500">
        <v>22239</v>
      </c>
      <c r="G20" s="736" t="s">
        <v>13</v>
      </c>
      <c r="H20" s="736" t="s">
        <v>13</v>
      </c>
      <c r="I20" s="736" t="s">
        <v>13</v>
      </c>
      <c r="J20" s="320">
        <v>1</v>
      </c>
      <c r="K20" s="320">
        <v>2500</v>
      </c>
      <c r="L20" s="320">
        <v>20833</v>
      </c>
      <c r="M20" s="736" t="s">
        <v>13</v>
      </c>
      <c r="N20" s="320" t="s">
        <v>2315</v>
      </c>
      <c r="O20" s="320">
        <v>1406</v>
      </c>
      <c r="P20" s="1453"/>
      <c r="Q20" s="1498"/>
      <c r="R20" s="1498"/>
      <c r="S20" s="1498"/>
      <c r="T20" s="1453"/>
      <c r="U20" s="1453"/>
    </row>
    <row r="21" spans="1:21">
      <c r="A21" s="1846" t="s">
        <v>21</v>
      </c>
      <c r="B21" s="1846"/>
      <c r="C21" s="1493">
        <v>1722.2</v>
      </c>
      <c r="D21" s="736" t="s">
        <v>13</v>
      </c>
      <c r="E21" s="736" t="s">
        <v>13</v>
      </c>
      <c r="F21" s="736" t="s">
        <v>13</v>
      </c>
      <c r="G21" s="736" t="s">
        <v>13</v>
      </c>
      <c r="H21" s="736" t="s">
        <v>13</v>
      </c>
      <c r="I21" s="736" t="s">
        <v>13</v>
      </c>
      <c r="J21" s="736" t="s">
        <v>13</v>
      </c>
      <c r="K21" s="736" t="s">
        <v>13</v>
      </c>
      <c r="L21" s="736" t="s">
        <v>13</v>
      </c>
      <c r="M21" s="736" t="s">
        <v>13</v>
      </c>
      <c r="N21" s="736" t="s">
        <v>13</v>
      </c>
      <c r="O21" s="736" t="s">
        <v>13</v>
      </c>
      <c r="P21" s="1453"/>
      <c r="Q21" s="1498"/>
      <c r="R21" s="1498"/>
      <c r="S21" s="1498"/>
      <c r="T21" s="1453"/>
      <c r="U21" s="1453"/>
    </row>
    <row r="22" spans="1:21">
      <c r="A22" s="1846" t="s">
        <v>22</v>
      </c>
      <c r="B22" s="1846"/>
      <c r="C22" s="1493">
        <v>4132.5</v>
      </c>
      <c r="D22" s="320">
        <v>1</v>
      </c>
      <c r="E22" s="319">
        <v>5</v>
      </c>
      <c r="F22" s="1500">
        <v>55</v>
      </c>
      <c r="G22" s="736" t="s">
        <v>13</v>
      </c>
      <c r="H22" s="736" t="s">
        <v>13</v>
      </c>
      <c r="I22" s="736" t="s">
        <v>13</v>
      </c>
      <c r="J22" s="320">
        <v>1</v>
      </c>
      <c r="K22" s="320">
        <v>5</v>
      </c>
      <c r="L22" s="320">
        <v>55</v>
      </c>
      <c r="M22" s="736" t="s">
        <v>13</v>
      </c>
      <c r="N22" s="736" t="s">
        <v>13</v>
      </c>
      <c r="O22" s="736" t="s">
        <v>13</v>
      </c>
      <c r="P22" s="1453"/>
      <c r="Q22" s="1498"/>
      <c r="R22" s="1498"/>
      <c r="S22" s="1498"/>
      <c r="T22" s="1453"/>
      <c r="U22" s="1453"/>
    </row>
    <row r="23" spans="1:21">
      <c r="A23" s="1846" t="s">
        <v>23</v>
      </c>
      <c r="B23" s="1846"/>
      <c r="C23" s="1493">
        <v>17094.400000000001</v>
      </c>
      <c r="D23" s="320">
        <v>1</v>
      </c>
      <c r="E23" s="319">
        <v>1260</v>
      </c>
      <c r="F23" s="1500">
        <v>11969</v>
      </c>
      <c r="G23" s="736" t="s">
        <v>13</v>
      </c>
      <c r="H23" s="736" t="s">
        <v>13</v>
      </c>
      <c r="I23" s="736" t="s">
        <v>13</v>
      </c>
      <c r="J23" s="320">
        <v>1</v>
      </c>
      <c r="K23" s="320">
        <v>1260</v>
      </c>
      <c r="L23" s="320">
        <v>11969</v>
      </c>
      <c r="M23" s="736" t="s">
        <v>13</v>
      </c>
      <c r="N23" s="736" t="s">
        <v>13</v>
      </c>
      <c r="O23" s="736" t="s">
        <v>13</v>
      </c>
      <c r="P23" s="1453"/>
      <c r="Q23" s="1498"/>
      <c r="R23" s="1498"/>
      <c r="S23" s="1498"/>
      <c r="T23" s="1453"/>
      <c r="U23" s="1453"/>
    </row>
    <row r="24" spans="1:21">
      <c r="A24" s="1846" t="s">
        <v>24</v>
      </c>
      <c r="B24" s="1846"/>
      <c r="C24" s="1493">
        <v>6682.1</v>
      </c>
      <c r="D24" s="736" t="s">
        <v>13</v>
      </c>
      <c r="E24" s="319" t="s">
        <v>2323</v>
      </c>
      <c r="F24" s="736" t="s">
        <v>13</v>
      </c>
      <c r="G24" s="736" t="s">
        <v>13</v>
      </c>
      <c r="H24" s="736" t="s">
        <v>13</v>
      </c>
      <c r="I24" s="736" t="s">
        <v>13</v>
      </c>
      <c r="J24" s="736" t="s">
        <v>13</v>
      </c>
      <c r="K24" s="320" t="s">
        <v>2323</v>
      </c>
      <c r="L24" s="736" t="s">
        <v>13</v>
      </c>
      <c r="M24" s="736" t="s">
        <v>13</v>
      </c>
      <c r="N24" s="736" t="s">
        <v>13</v>
      </c>
      <c r="O24" s="736" t="s">
        <v>13</v>
      </c>
      <c r="P24" s="1453"/>
      <c r="Q24" s="1498"/>
      <c r="R24" s="1498"/>
      <c r="S24" s="1498"/>
      <c r="T24" s="1453"/>
      <c r="U24" s="1453"/>
    </row>
    <row r="25" spans="1:21" ht="5.25" customHeight="1">
      <c r="A25" s="2008"/>
      <c r="B25" s="2008"/>
      <c r="C25" s="2008"/>
      <c r="D25" s="2008"/>
      <c r="E25" s="2008"/>
      <c r="F25" s="2008"/>
      <c r="G25" s="2008"/>
      <c r="H25" s="2008"/>
      <c r="I25" s="2008"/>
      <c r="J25" s="256"/>
      <c r="K25" s="256"/>
      <c r="L25" s="1474"/>
      <c r="M25" s="1474"/>
      <c r="N25" s="449"/>
      <c r="P25" s="887"/>
      <c r="Q25" s="234"/>
      <c r="R25" s="234"/>
      <c r="S25" s="234"/>
      <c r="T25" s="234"/>
      <c r="U25" s="234"/>
    </row>
    <row r="26" spans="1:21" ht="15" customHeight="1">
      <c r="A26" s="2007" t="s">
        <v>2068</v>
      </c>
      <c r="B26" s="2007"/>
      <c r="C26" s="2007"/>
      <c r="D26" s="2007"/>
      <c r="E26" s="2007"/>
      <c r="F26" s="2007"/>
      <c r="G26" s="2007"/>
      <c r="H26" s="2007"/>
      <c r="I26" s="2007"/>
      <c r="J26" s="2007"/>
      <c r="K26" s="2007"/>
      <c r="L26" s="2007"/>
      <c r="M26" s="2007"/>
      <c r="N26" s="2007"/>
      <c r="O26" s="2007"/>
      <c r="P26" s="234"/>
      <c r="Q26" s="234"/>
      <c r="R26" s="234"/>
      <c r="S26" s="234"/>
      <c r="T26" s="234"/>
      <c r="U26" s="234"/>
    </row>
    <row r="27" spans="1:21">
      <c r="A27" s="2007"/>
      <c r="B27" s="2007"/>
      <c r="C27" s="2007"/>
      <c r="D27" s="2007"/>
      <c r="E27" s="2007"/>
      <c r="F27" s="2007"/>
      <c r="G27" s="2007"/>
      <c r="H27" s="2007"/>
      <c r="I27" s="2007"/>
      <c r="J27" s="2007"/>
      <c r="K27" s="2007"/>
      <c r="L27" s="2007"/>
      <c r="M27" s="2007"/>
      <c r="N27" s="2007"/>
      <c r="O27" s="2007"/>
    </row>
    <row r="28" spans="1:21" ht="15" customHeight="1">
      <c r="A28" s="1886" t="s">
        <v>2067</v>
      </c>
      <c r="B28" s="1886"/>
      <c r="C28" s="1886"/>
      <c r="D28" s="1886"/>
      <c r="E28" s="1886"/>
      <c r="F28" s="1886"/>
      <c r="G28" s="1886"/>
      <c r="H28" s="1886"/>
      <c r="I28" s="1886"/>
      <c r="J28" s="1886"/>
      <c r="K28" s="1886"/>
      <c r="L28" s="1886"/>
      <c r="M28" s="1886"/>
      <c r="N28" s="1886"/>
      <c r="O28" s="1886"/>
    </row>
    <row r="29" spans="1:21">
      <c r="A29" s="1886"/>
      <c r="B29" s="1886"/>
      <c r="C29" s="1886"/>
      <c r="D29" s="1886"/>
      <c r="E29" s="1886"/>
      <c r="F29" s="1886"/>
      <c r="G29" s="1886"/>
      <c r="H29" s="1886"/>
      <c r="I29" s="1886"/>
      <c r="J29" s="1886"/>
      <c r="K29" s="1886"/>
      <c r="L29" s="1886"/>
      <c r="M29" s="1886"/>
      <c r="N29" s="1886"/>
      <c r="O29" s="1886"/>
    </row>
  </sheetData>
  <mergeCells count="28">
    <mergeCell ref="A26:O27"/>
    <mergeCell ref="A28:O29"/>
    <mergeCell ref="A20:B20"/>
    <mergeCell ref="A21:B21"/>
    <mergeCell ref="A22:B22"/>
    <mergeCell ref="A23:B23"/>
    <mergeCell ref="A24:B24"/>
    <mergeCell ref="A25:I25"/>
    <mergeCell ref="A19:B19"/>
    <mergeCell ref="C4:C6"/>
    <mergeCell ref="A7:B7"/>
    <mergeCell ref="A8:B8"/>
    <mergeCell ref="A9:B9"/>
    <mergeCell ref="A10:B10"/>
    <mergeCell ref="A11:B11"/>
    <mergeCell ref="A12:B12"/>
    <mergeCell ref="A13:B13"/>
    <mergeCell ref="A4:B6"/>
    <mergeCell ref="A18:B18"/>
    <mergeCell ref="A14:B14"/>
    <mergeCell ref="A15:B15"/>
    <mergeCell ref="A16:B16"/>
    <mergeCell ref="A17:B17"/>
    <mergeCell ref="J5:L5"/>
    <mergeCell ref="M5:O5"/>
    <mergeCell ref="D5:F5"/>
    <mergeCell ref="G5:I5"/>
    <mergeCell ref="D4:O4"/>
  </mergeCells>
  <hyperlinks>
    <hyperlink ref="Q1" location="'Spis tablic_Contens'!A1" display="&lt; POWRÓT"/>
    <hyperlink ref="Q2" location="'Spis tablic_Contens'!A1" display="&lt; BACK"/>
  </hyperlink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6"/>
  <dimension ref="A1:I313"/>
  <sheetViews>
    <sheetView showGridLines="0" workbookViewId="0">
      <pane ySplit="7" topLeftCell="A8" activePane="bottomLeft" state="frozen"/>
      <selection activeCell="H34" sqref="H34"/>
      <selection pane="bottomLeft"/>
    </sheetView>
  </sheetViews>
  <sheetFormatPr defaultRowHeight="15"/>
  <cols>
    <col min="1" max="1" width="11.5703125" customWidth="1"/>
    <col min="2" max="2" width="47.140625" customWidth="1"/>
    <col min="3" max="3" width="12.42578125" customWidth="1"/>
    <col min="5" max="5" width="13.85546875" customWidth="1"/>
    <col min="7" max="7" width="15.28515625" customWidth="1"/>
  </cols>
  <sheetData>
    <row r="1" spans="1:9" ht="14.25" customHeight="1">
      <c r="A1" s="223" t="s">
        <v>2374</v>
      </c>
      <c r="B1" s="314" t="s">
        <v>2095</v>
      </c>
      <c r="I1" s="539" t="s">
        <v>1262</v>
      </c>
    </row>
    <row r="2" spans="1:9" ht="14.25" customHeight="1">
      <c r="B2" s="696" t="s">
        <v>2096</v>
      </c>
      <c r="I2" s="540" t="s">
        <v>1263</v>
      </c>
    </row>
    <row r="3" spans="1:9" ht="5.25" customHeight="1">
      <c r="I3" s="549"/>
    </row>
    <row r="4" spans="1:9" ht="12" customHeight="1">
      <c r="A4" s="1937" t="s">
        <v>28</v>
      </c>
      <c r="B4" s="1938"/>
      <c r="C4" s="1938" t="s">
        <v>299</v>
      </c>
      <c r="D4" s="1952" t="s">
        <v>27</v>
      </c>
      <c r="E4" s="1747" t="s">
        <v>456</v>
      </c>
      <c r="F4" s="1747"/>
      <c r="G4" s="1965"/>
      <c r="I4" s="549"/>
    </row>
    <row r="5" spans="1:9" ht="12" customHeight="1">
      <c r="A5" s="1599"/>
      <c r="B5" s="1939"/>
      <c r="C5" s="1939"/>
      <c r="D5" s="2005"/>
      <c r="E5" s="2012" t="s">
        <v>457</v>
      </c>
      <c r="F5" s="2012"/>
      <c r="G5" s="1966"/>
      <c r="I5" s="234"/>
    </row>
    <row r="6" spans="1:9" ht="13.5" customHeight="1">
      <c r="A6" s="1599"/>
      <c r="B6" s="1939"/>
      <c r="C6" s="1939"/>
      <c r="D6" s="2005"/>
      <c r="E6" s="1952" t="s">
        <v>610</v>
      </c>
      <c r="F6" s="321" t="s">
        <v>451</v>
      </c>
      <c r="G6" s="322" t="s">
        <v>452</v>
      </c>
    </row>
    <row r="7" spans="1:9" ht="13.5" customHeight="1">
      <c r="A7" s="1940"/>
      <c r="B7" s="1941"/>
      <c r="C7" s="1941"/>
      <c r="D7" s="2011"/>
      <c r="E7" s="2011"/>
      <c r="F7" s="323" t="s">
        <v>455</v>
      </c>
      <c r="G7" s="324" t="s">
        <v>1667</v>
      </c>
    </row>
    <row r="8" spans="1:9">
      <c r="A8" s="2017" t="s">
        <v>659</v>
      </c>
      <c r="B8" s="2018"/>
      <c r="C8" s="1919"/>
      <c r="D8" s="325"/>
      <c r="E8" s="254"/>
      <c r="F8" s="254"/>
      <c r="G8" s="256"/>
    </row>
    <row r="9" spans="1:9">
      <c r="A9" s="1893" t="s">
        <v>660</v>
      </c>
      <c r="B9" s="2019"/>
      <c r="C9" s="1919"/>
      <c r="D9" s="326"/>
      <c r="E9" s="257"/>
      <c r="F9" s="257"/>
      <c r="G9" s="256"/>
    </row>
    <row r="10" spans="1:9">
      <c r="A10" s="1739" t="s">
        <v>661</v>
      </c>
      <c r="B10" s="1740"/>
      <c r="C10" s="1918"/>
      <c r="D10" s="326"/>
      <c r="E10" s="326"/>
      <c r="F10" s="326"/>
      <c r="G10" s="194"/>
    </row>
    <row r="11" spans="1:9">
      <c r="A11" s="1893" t="s">
        <v>662</v>
      </c>
      <c r="B11" s="2019"/>
      <c r="C11" s="1918"/>
      <c r="D11" s="326"/>
      <c r="E11" s="326"/>
      <c r="F11" s="326"/>
      <c r="G11" s="194"/>
      <c r="H11" s="234"/>
    </row>
    <row r="12" spans="1:9">
      <c r="A12" s="1723" t="s">
        <v>396</v>
      </c>
      <c r="B12" s="1724"/>
      <c r="C12" s="258" t="s">
        <v>663</v>
      </c>
      <c r="D12" s="1001">
        <v>48242</v>
      </c>
      <c r="E12" s="1001">
        <v>48242</v>
      </c>
      <c r="F12" s="736" t="s">
        <v>13</v>
      </c>
      <c r="G12" s="736" t="s">
        <v>13</v>
      </c>
      <c r="H12" s="234"/>
    </row>
    <row r="13" spans="1:9">
      <c r="A13" s="2009" t="s">
        <v>397</v>
      </c>
      <c r="B13" s="2010"/>
      <c r="C13" s="328" t="s">
        <v>664</v>
      </c>
      <c r="D13" s="1503"/>
      <c r="E13" s="1503"/>
      <c r="F13" s="1504"/>
      <c r="G13" s="1507"/>
      <c r="H13" s="234"/>
    </row>
    <row r="14" spans="1:9">
      <c r="A14" s="1723" t="s">
        <v>665</v>
      </c>
      <c r="B14" s="1724"/>
      <c r="C14" s="258" t="s">
        <v>663</v>
      </c>
      <c r="D14" s="1001">
        <v>123349</v>
      </c>
      <c r="E14" s="1001">
        <v>123349</v>
      </c>
      <c r="F14" s="736" t="s">
        <v>13</v>
      </c>
      <c r="G14" s="736" t="s">
        <v>13</v>
      </c>
      <c r="H14" s="234"/>
    </row>
    <row r="15" spans="1:9">
      <c r="A15" s="2009" t="s">
        <v>666</v>
      </c>
      <c r="B15" s="2010"/>
      <c r="C15" s="328" t="s">
        <v>664</v>
      </c>
      <c r="D15" s="392"/>
      <c r="E15" s="392"/>
      <c r="F15" s="392"/>
      <c r="G15" s="393"/>
      <c r="H15" s="234"/>
    </row>
    <row r="16" spans="1:9">
      <c r="A16" s="1739" t="s">
        <v>667</v>
      </c>
      <c r="B16" s="1740"/>
      <c r="C16" s="1918"/>
      <c r="D16" s="392"/>
      <c r="E16" s="392"/>
      <c r="F16" s="392"/>
      <c r="G16" s="393"/>
      <c r="H16" s="234"/>
    </row>
    <row r="17" spans="1:8">
      <c r="A17" s="1893" t="s">
        <v>668</v>
      </c>
      <c r="B17" s="2019"/>
      <c r="C17" s="1918"/>
      <c r="D17" s="392"/>
      <c r="E17" s="392"/>
      <c r="F17" s="392"/>
      <c r="G17" s="393"/>
      <c r="H17" s="234"/>
    </row>
    <row r="18" spans="1:8">
      <c r="A18" s="1723" t="s">
        <v>1426</v>
      </c>
      <c r="B18" s="1724"/>
      <c r="C18" s="1918"/>
      <c r="D18" s="392"/>
      <c r="E18" s="392"/>
      <c r="F18" s="392"/>
      <c r="G18" s="393"/>
      <c r="H18" s="234"/>
    </row>
    <row r="19" spans="1:8">
      <c r="A19" s="2009" t="s">
        <v>1428</v>
      </c>
      <c r="B19" s="2010"/>
      <c r="C19" s="1918"/>
      <c r="D19" s="392"/>
      <c r="E19" s="392"/>
      <c r="F19" s="392"/>
      <c r="G19" s="393"/>
      <c r="H19" s="234"/>
    </row>
    <row r="20" spans="1:8" s="604" customFormat="1">
      <c r="A20" s="2022" t="s">
        <v>1427</v>
      </c>
      <c r="B20" s="2023"/>
      <c r="C20" s="603"/>
      <c r="D20" s="392"/>
      <c r="E20" s="392"/>
      <c r="F20" s="392"/>
      <c r="G20" s="393"/>
      <c r="H20" s="234"/>
    </row>
    <row r="21" spans="1:8" s="604" customFormat="1">
      <c r="A21" s="2022" t="s">
        <v>1429</v>
      </c>
      <c r="B21" s="2023"/>
      <c r="C21" s="603"/>
      <c r="D21" s="392"/>
      <c r="E21" s="392"/>
      <c r="F21" s="392"/>
      <c r="G21" s="393"/>
      <c r="H21" s="234"/>
    </row>
    <row r="22" spans="1:8">
      <c r="A22" s="2013" t="s">
        <v>669</v>
      </c>
      <c r="B22" s="2014"/>
      <c r="C22" s="258" t="s">
        <v>305</v>
      </c>
      <c r="D22" s="1001">
        <v>35</v>
      </c>
      <c r="E22" s="1001">
        <v>27</v>
      </c>
      <c r="F22" s="1242">
        <v>4</v>
      </c>
      <c r="G22" s="1242">
        <v>4</v>
      </c>
      <c r="H22" s="234"/>
    </row>
    <row r="23" spans="1:8">
      <c r="A23" s="2015" t="s">
        <v>670</v>
      </c>
      <c r="B23" s="2016"/>
      <c r="C23" s="328" t="s">
        <v>308</v>
      </c>
      <c r="D23" s="1505"/>
      <c r="E23" s="1505"/>
      <c r="F23" s="392"/>
      <c r="G23" s="393"/>
      <c r="H23" s="234"/>
    </row>
    <row r="24" spans="1:8">
      <c r="A24" s="2013" t="s">
        <v>671</v>
      </c>
      <c r="B24" s="2014"/>
      <c r="C24" s="258" t="s">
        <v>305</v>
      </c>
      <c r="D24" s="1001">
        <v>56</v>
      </c>
      <c r="E24" s="1001">
        <v>36</v>
      </c>
      <c r="F24" s="1001">
        <v>4</v>
      </c>
      <c r="G24" s="1242">
        <v>16</v>
      </c>
      <c r="H24" s="234"/>
    </row>
    <row r="25" spans="1:8">
      <c r="A25" s="2015" t="s">
        <v>672</v>
      </c>
      <c r="B25" s="2016"/>
      <c r="C25" s="328" t="s">
        <v>308</v>
      </c>
      <c r="D25" s="392"/>
      <c r="E25" s="398"/>
      <c r="F25" s="392"/>
      <c r="G25" s="393"/>
      <c r="H25" s="234"/>
    </row>
    <row r="26" spans="1:8">
      <c r="A26" s="2020" t="s">
        <v>673</v>
      </c>
      <c r="B26" s="2021"/>
      <c r="C26" s="1918"/>
      <c r="D26" s="392"/>
      <c r="E26" s="392"/>
      <c r="F26" s="392"/>
      <c r="G26" s="393"/>
      <c r="H26" s="234"/>
    </row>
    <row r="27" spans="1:8">
      <c r="A27" s="2022" t="s">
        <v>1656</v>
      </c>
      <c r="B27" s="2023"/>
      <c r="C27" s="1918"/>
      <c r="D27" s="392"/>
      <c r="E27" s="392"/>
      <c r="F27" s="392"/>
      <c r="G27" s="393"/>
      <c r="H27" s="234"/>
    </row>
    <row r="28" spans="1:8">
      <c r="A28" s="2013" t="s">
        <v>669</v>
      </c>
      <c r="B28" s="2014"/>
      <c r="C28" s="258" t="s">
        <v>305</v>
      </c>
      <c r="D28" s="736" t="s">
        <v>13</v>
      </c>
      <c r="E28" s="736" t="s">
        <v>13</v>
      </c>
      <c r="F28" s="736" t="s">
        <v>13</v>
      </c>
      <c r="G28" s="736" t="s">
        <v>13</v>
      </c>
      <c r="H28" s="234"/>
    </row>
    <row r="29" spans="1:8">
      <c r="A29" s="2015" t="s">
        <v>670</v>
      </c>
      <c r="B29" s="2016"/>
      <c r="C29" s="328" t="s">
        <v>308</v>
      </c>
      <c r="D29" s="1503"/>
      <c r="E29" s="392"/>
      <c r="F29" s="392"/>
      <c r="G29" s="393"/>
      <c r="H29" s="234"/>
    </row>
    <row r="30" spans="1:8">
      <c r="A30" s="2013" t="s">
        <v>671</v>
      </c>
      <c r="B30" s="2014"/>
      <c r="C30" s="258" t="s">
        <v>305</v>
      </c>
      <c r="D30" s="736" t="s">
        <v>13</v>
      </c>
      <c r="E30" s="736" t="s">
        <v>13</v>
      </c>
      <c r="F30" s="736" t="s">
        <v>13</v>
      </c>
      <c r="G30" s="736" t="s">
        <v>13</v>
      </c>
      <c r="H30" s="234"/>
    </row>
    <row r="31" spans="1:8">
      <c r="A31" s="2015" t="s">
        <v>672</v>
      </c>
      <c r="B31" s="2016"/>
      <c r="C31" s="328" t="s">
        <v>308</v>
      </c>
      <c r="D31" s="1505"/>
      <c r="E31" s="392"/>
      <c r="F31" s="392"/>
      <c r="G31" s="393"/>
      <c r="H31" s="234"/>
    </row>
    <row r="32" spans="1:8">
      <c r="A32" s="1723" t="s">
        <v>674</v>
      </c>
      <c r="B32" s="1724"/>
      <c r="C32" s="1918"/>
      <c r="D32" s="1503"/>
      <c r="E32" s="392"/>
      <c r="F32" s="392"/>
      <c r="G32" s="393"/>
      <c r="H32" s="234"/>
    </row>
    <row r="33" spans="1:8">
      <c r="A33" s="2009" t="s">
        <v>675</v>
      </c>
      <c r="B33" s="2010"/>
      <c r="C33" s="1918"/>
      <c r="D33" s="1503"/>
      <c r="E33" s="392"/>
      <c r="F33" s="392"/>
      <c r="G33" s="393"/>
      <c r="H33" s="234"/>
    </row>
    <row r="34" spans="1:8">
      <c r="A34" s="2020" t="s">
        <v>669</v>
      </c>
      <c r="B34" s="2021"/>
      <c r="C34" s="258" t="s">
        <v>305</v>
      </c>
      <c r="D34" s="1001">
        <v>1</v>
      </c>
      <c r="E34" s="736" t="s">
        <v>13</v>
      </c>
      <c r="F34" s="736" t="s">
        <v>13</v>
      </c>
      <c r="G34" s="1242">
        <v>1</v>
      </c>
      <c r="H34" s="234"/>
    </row>
    <row r="35" spans="1:8">
      <c r="A35" s="2022" t="s">
        <v>670</v>
      </c>
      <c r="B35" s="2023"/>
      <c r="C35" s="328" t="s">
        <v>308</v>
      </c>
      <c r="D35" s="1503"/>
      <c r="E35" s="1503"/>
      <c r="F35" s="1503"/>
      <c r="G35" s="1507"/>
      <c r="H35" s="234"/>
    </row>
    <row r="36" spans="1:8">
      <c r="A36" s="2020" t="s">
        <v>671</v>
      </c>
      <c r="B36" s="2021"/>
      <c r="C36" s="258" t="s">
        <v>305</v>
      </c>
      <c r="D36" s="1001">
        <v>1</v>
      </c>
      <c r="E36" s="736" t="s">
        <v>13</v>
      </c>
      <c r="F36" s="736" t="s">
        <v>13</v>
      </c>
      <c r="G36" s="1242">
        <v>1</v>
      </c>
      <c r="H36" s="234"/>
    </row>
    <row r="37" spans="1:8">
      <c r="A37" s="2022" t="s">
        <v>672</v>
      </c>
      <c r="B37" s="2023"/>
      <c r="C37" s="328" t="s">
        <v>308</v>
      </c>
      <c r="D37" s="392"/>
      <c r="E37" s="392"/>
      <c r="F37" s="392"/>
      <c r="G37" s="393"/>
      <c r="H37" s="234"/>
    </row>
    <row r="38" spans="1:8">
      <c r="A38" s="1785" t="s">
        <v>676</v>
      </c>
      <c r="B38" s="1786"/>
      <c r="C38" s="1918"/>
      <c r="D38" s="392"/>
      <c r="E38" s="392"/>
      <c r="F38" s="392"/>
      <c r="G38" s="393"/>
      <c r="H38" s="234"/>
    </row>
    <row r="39" spans="1:8">
      <c r="A39" s="1884" t="s">
        <v>846</v>
      </c>
      <c r="B39" s="1977"/>
      <c r="C39" s="1918"/>
      <c r="D39" s="392"/>
      <c r="E39" s="392"/>
      <c r="F39" s="392"/>
      <c r="G39" s="393"/>
      <c r="H39" s="234"/>
    </row>
    <row r="40" spans="1:8">
      <c r="A40" s="1785" t="s">
        <v>677</v>
      </c>
      <c r="B40" s="1786"/>
      <c r="C40" s="1918"/>
      <c r="D40" s="392"/>
      <c r="E40" s="392"/>
      <c r="F40" s="392"/>
      <c r="G40" s="393"/>
      <c r="H40" s="234"/>
    </row>
    <row r="41" spans="1:8">
      <c r="A41" s="1884" t="s">
        <v>678</v>
      </c>
      <c r="B41" s="1977"/>
      <c r="C41" s="1918"/>
      <c r="D41" s="392"/>
      <c r="E41" s="392"/>
      <c r="F41" s="392"/>
      <c r="G41" s="393"/>
      <c r="H41" s="234"/>
    </row>
    <row r="42" spans="1:8">
      <c r="A42" s="1796" t="s">
        <v>679</v>
      </c>
      <c r="B42" s="1797"/>
      <c r="C42" s="322" t="s">
        <v>331</v>
      </c>
      <c r="D42" s="392">
        <v>2642.1</v>
      </c>
      <c r="E42" s="392">
        <v>1200.7</v>
      </c>
      <c r="F42" s="392">
        <v>1351.2</v>
      </c>
      <c r="G42" s="1242">
        <v>90.2</v>
      </c>
      <c r="H42" s="234"/>
    </row>
    <row r="43" spans="1:8">
      <c r="A43" s="1905" t="s">
        <v>1495</v>
      </c>
      <c r="B43" s="1982"/>
      <c r="C43" s="322"/>
      <c r="D43" s="392"/>
      <c r="E43" s="392"/>
      <c r="F43" s="392"/>
      <c r="G43" s="1507"/>
      <c r="H43" s="234"/>
    </row>
    <row r="44" spans="1:8">
      <c r="A44" s="1796" t="s">
        <v>680</v>
      </c>
      <c r="B44" s="1797"/>
      <c r="C44" s="258" t="s">
        <v>305</v>
      </c>
      <c r="D44" s="392">
        <v>48978</v>
      </c>
      <c r="E44" s="392">
        <v>25213</v>
      </c>
      <c r="F44" s="392">
        <v>20561</v>
      </c>
      <c r="G44" s="1242">
        <v>3204</v>
      </c>
      <c r="H44" s="234"/>
    </row>
    <row r="45" spans="1:8">
      <c r="A45" s="1905" t="s">
        <v>1496</v>
      </c>
      <c r="B45" s="1982"/>
      <c r="C45" s="328" t="s">
        <v>308</v>
      </c>
      <c r="D45" s="1506"/>
      <c r="E45" s="1506"/>
      <c r="F45" s="1506"/>
      <c r="G45" s="1507"/>
      <c r="H45" s="234"/>
    </row>
    <row r="46" spans="1:8">
      <c r="A46" s="1796" t="s">
        <v>681</v>
      </c>
      <c r="B46" s="1797"/>
      <c r="C46" s="322" t="s">
        <v>331</v>
      </c>
      <c r="D46" s="392">
        <v>574.1</v>
      </c>
      <c r="E46" s="392">
        <v>284.8</v>
      </c>
      <c r="F46" s="392">
        <v>241.5</v>
      </c>
      <c r="G46" s="1242">
        <v>47.8</v>
      </c>
      <c r="H46" s="234"/>
    </row>
    <row r="47" spans="1:8">
      <c r="A47" s="1905" t="s">
        <v>682</v>
      </c>
      <c r="B47" s="1982"/>
      <c r="C47" s="322"/>
      <c r="D47" s="392"/>
      <c r="E47" s="392"/>
      <c r="F47" s="392"/>
      <c r="G47" s="1507"/>
      <c r="H47" s="234"/>
    </row>
    <row r="48" spans="1:8">
      <c r="A48" s="1796" t="s">
        <v>683</v>
      </c>
      <c r="B48" s="1797"/>
      <c r="C48" s="322" t="s">
        <v>331</v>
      </c>
      <c r="D48" s="392">
        <v>457</v>
      </c>
      <c r="E48" s="392">
        <v>97.4</v>
      </c>
      <c r="F48" s="392">
        <v>283.60000000000002</v>
      </c>
      <c r="G48" s="1242">
        <v>76</v>
      </c>
      <c r="H48" s="234"/>
    </row>
    <row r="49" spans="1:8">
      <c r="A49" s="1905" t="s">
        <v>684</v>
      </c>
      <c r="B49" s="1982"/>
      <c r="C49" s="322"/>
      <c r="D49" s="392"/>
      <c r="E49" s="392"/>
      <c r="F49" s="392"/>
      <c r="G49" s="1508"/>
      <c r="H49" s="234"/>
    </row>
    <row r="50" spans="1:8">
      <c r="A50" s="1785" t="s">
        <v>685</v>
      </c>
      <c r="B50" s="1786"/>
      <c r="C50" s="322"/>
      <c r="D50" s="392"/>
      <c r="E50" s="392"/>
      <c r="F50" s="392"/>
      <c r="G50" s="1507"/>
      <c r="H50" s="234"/>
    </row>
    <row r="51" spans="1:8">
      <c r="A51" s="1884" t="s">
        <v>841</v>
      </c>
      <c r="B51" s="1977"/>
      <c r="C51" s="322"/>
      <c r="D51" s="392"/>
      <c r="E51" s="392"/>
      <c r="F51" s="392"/>
      <c r="G51" s="1507"/>
      <c r="H51" s="234"/>
    </row>
    <row r="52" spans="1:8">
      <c r="A52" s="1796" t="s">
        <v>304</v>
      </c>
      <c r="B52" s="1797"/>
      <c r="C52" s="258" t="s">
        <v>305</v>
      </c>
      <c r="D52" s="392">
        <v>17</v>
      </c>
      <c r="E52" s="392">
        <v>6</v>
      </c>
      <c r="F52" s="392">
        <v>10</v>
      </c>
      <c r="G52" s="1242">
        <v>1</v>
      </c>
      <c r="H52" s="234"/>
    </row>
    <row r="53" spans="1:8">
      <c r="A53" s="1905" t="s">
        <v>306</v>
      </c>
      <c r="B53" s="1982"/>
      <c r="C53" s="328" t="s">
        <v>308</v>
      </c>
      <c r="D53" s="1506"/>
      <c r="E53" s="1506"/>
      <c r="F53" s="1506"/>
      <c r="G53" s="1507"/>
      <c r="H53" s="234"/>
    </row>
    <row r="54" spans="1:8">
      <c r="A54" s="1796" t="s">
        <v>686</v>
      </c>
      <c r="B54" s="1797"/>
      <c r="C54" s="322" t="s">
        <v>618</v>
      </c>
      <c r="D54" s="392">
        <v>71245</v>
      </c>
      <c r="E54" s="392">
        <v>63201</v>
      </c>
      <c r="F54" s="392">
        <v>7404</v>
      </c>
      <c r="G54" s="1242">
        <v>640</v>
      </c>
      <c r="H54" s="234"/>
    </row>
    <row r="55" spans="1:8">
      <c r="A55" s="1905" t="s">
        <v>687</v>
      </c>
      <c r="B55" s="1982"/>
      <c r="C55" s="331"/>
      <c r="D55" s="392"/>
      <c r="E55" s="392"/>
      <c r="F55" s="392"/>
      <c r="G55" s="1507"/>
      <c r="H55" s="234"/>
    </row>
    <row r="56" spans="1:8">
      <c r="A56" s="2024" t="s">
        <v>688</v>
      </c>
      <c r="B56" s="2025"/>
      <c r="C56" s="322"/>
      <c r="D56" s="392"/>
      <c r="E56" s="392"/>
      <c r="F56" s="392"/>
      <c r="G56" s="1507"/>
      <c r="H56" s="234"/>
    </row>
    <row r="57" spans="1:8">
      <c r="A57" s="1904" t="s">
        <v>856</v>
      </c>
      <c r="B57" s="2026"/>
      <c r="C57" s="322"/>
      <c r="D57" s="392"/>
      <c r="E57" s="392"/>
      <c r="F57" s="392"/>
      <c r="G57" s="1507"/>
      <c r="H57" s="234"/>
    </row>
    <row r="58" spans="1:8">
      <c r="A58" s="2027" t="s">
        <v>304</v>
      </c>
      <c r="B58" s="2028"/>
      <c r="C58" s="258" t="s">
        <v>305</v>
      </c>
      <c r="D58" s="392">
        <v>12</v>
      </c>
      <c r="E58" s="392">
        <v>1</v>
      </c>
      <c r="F58" s="392">
        <v>10</v>
      </c>
      <c r="G58" s="1242">
        <v>1</v>
      </c>
      <c r="H58" s="234"/>
    </row>
    <row r="59" spans="1:8">
      <c r="A59" s="2029" t="s">
        <v>306</v>
      </c>
      <c r="B59" s="2030"/>
      <c r="C59" s="328" t="s">
        <v>308</v>
      </c>
      <c r="D59" s="1506"/>
      <c r="E59" s="1506"/>
      <c r="F59" s="1506"/>
      <c r="G59" s="1507"/>
      <c r="H59" s="234"/>
    </row>
    <row r="60" spans="1:8">
      <c r="A60" s="2013" t="s">
        <v>686</v>
      </c>
      <c r="B60" s="2014"/>
      <c r="C60" s="322" t="s">
        <v>618</v>
      </c>
      <c r="D60" s="392">
        <v>12020</v>
      </c>
      <c r="E60" s="392">
        <v>3976</v>
      </c>
      <c r="F60" s="392">
        <v>7404</v>
      </c>
      <c r="G60" s="1242">
        <v>640</v>
      </c>
      <c r="H60" s="234"/>
    </row>
    <row r="61" spans="1:8">
      <c r="A61" s="2015" t="s">
        <v>687</v>
      </c>
      <c r="B61" s="2016"/>
      <c r="D61" s="392"/>
      <c r="E61" s="392"/>
      <c r="F61" s="392"/>
      <c r="G61" s="1507"/>
      <c r="H61" s="234"/>
    </row>
    <row r="62" spans="1:8">
      <c r="A62" s="2013" t="s">
        <v>689</v>
      </c>
      <c r="B62" s="2014"/>
      <c r="C62" s="258" t="s">
        <v>690</v>
      </c>
      <c r="D62" s="392">
        <v>107631</v>
      </c>
      <c r="E62" s="392">
        <v>60718</v>
      </c>
      <c r="F62" s="392">
        <v>41263</v>
      </c>
      <c r="G62" s="1242">
        <v>5650</v>
      </c>
      <c r="H62" s="234"/>
    </row>
    <row r="63" spans="1:8">
      <c r="A63" s="2015" t="s">
        <v>691</v>
      </c>
      <c r="B63" s="2016"/>
      <c r="C63" s="328" t="s">
        <v>692</v>
      </c>
      <c r="D63" s="1506"/>
      <c r="E63" s="1506"/>
      <c r="F63" s="1506"/>
      <c r="G63" s="1507"/>
      <c r="H63" s="234"/>
    </row>
    <row r="64" spans="1:8">
      <c r="A64" s="2031" t="s">
        <v>693</v>
      </c>
      <c r="B64" s="2032"/>
      <c r="C64" s="322"/>
      <c r="D64" s="392"/>
      <c r="E64" s="392"/>
      <c r="F64" s="392"/>
      <c r="G64" s="393"/>
      <c r="H64" s="234"/>
    </row>
    <row r="65" spans="1:8">
      <c r="A65" s="1893" t="s">
        <v>694</v>
      </c>
      <c r="B65" s="2019"/>
      <c r="C65" s="322"/>
      <c r="D65" s="1503"/>
      <c r="E65" s="1503"/>
      <c r="F65" s="1503"/>
      <c r="G65" s="1507"/>
      <c r="H65" s="234"/>
    </row>
    <row r="66" spans="1:8">
      <c r="A66" s="1723" t="s">
        <v>304</v>
      </c>
      <c r="B66" s="1724"/>
      <c r="C66" s="258" t="s">
        <v>305</v>
      </c>
      <c r="D66" s="392">
        <v>1</v>
      </c>
      <c r="E66" s="392">
        <v>1</v>
      </c>
      <c r="F66" s="736" t="s">
        <v>13</v>
      </c>
      <c r="G66" s="736" t="s">
        <v>13</v>
      </c>
      <c r="H66" s="234"/>
    </row>
    <row r="67" spans="1:8">
      <c r="A67" s="2009" t="s">
        <v>306</v>
      </c>
      <c r="B67" s="2010"/>
      <c r="C67" s="328" t="s">
        <v>308</v>
      </c>
      <c r="D67" s="330"/>
      <c r="E67" s="330"/>
      <c r="F67" s="330"/>
      <c r="G67" s="225"/>
      <c r="H67" s="234"/>
    </row>
    <row r="68" spans="1:8">
      <c r="A68" s="1796" t="s">
        <v>686</v>
      </c>
      <c r="B68" s="1797"/>
      <c r="C68" s="322" t="s">
        <v>618</v>
      </c>
      <c r="D68" s="1505">
        <v>1248</v>
      </c>
      <c r="E68" s="1505">
        <v>1248</v>
      </c>
      <c r="F68" s="736" t="s">
        <v>13</v>
      </c>
      <c r="G68" s="736" t="s">
        <v>13</v>
      </c>
      <c r="H68" s="234"/>
    </row>
    <row r="69" spans="1:8">
      <c r="A69" s="1905" t="s">
        <v>687</v>
      </c>
      <c r="B69" s="1982"/>
      <c r="C69" s="322"/>
      <c r="D69" s="392"/>
      <c r="E69" s="1505"/>
      <c r="F69" s="1505"/>
      <c r="G69" s="393"/>
      <c r="H69" s="234"/>
    </row>
    <row r="70" spans="1:8">
      <c r="A70" s="1796" t="s">
        <v>696</v>
      </c>
      <c r="B70" s="1797"/>
      <c r="C70" s="322"/>
      <c r="D70" s="1503"/>
      <c r="E70" s="1505"/>
      <c r="F70" s="1505"/>
      <c r="G70" s="1507"/>
      <c r="H70" s="234"/>
    </row>
    <row r="71" spans="1:8">
      <c r="A71" s="1905" t="s">
        <v>857</v>
      </c>
      <c r="B71" s="1982"/>
      <c r="C71" s="322"/>
      <c r="D71" s="1503"/>
      <c r="E71" s="1505"/>
      <c r="F71" s="1505"/>
      <c r="G71" s="1507"/>
      <c r="H71" s="234"/>
    </row>
    <row r="72" spans="1:8">
      <c r="A72" s="2024" t="s">
        <v>304</v>
      </c>
      <c r="B72" s="2025"/>
      <c r="C72" s="258" t="s">
        <v>305</v>
      </c>
      <c r="D72" s="1505">
        <v>1</v>
      </c>
      <c r="E72" s="1505">
        <v>1</v>
      </c>
      <c r="F72" s="736" t="s">
        <v>13</v>
      </c>
      <c r="G72" s="736" t="s">
        <v>13</v>
      </c>
      <c r="H72" s="234"/>
    </row>
    <row r="73" spans="1:8">
      <c r="A73" s="1904" t="s">
        <v>306</v>
      </c>
      <c r="B73" s="2026"/>
      <c r="C73" s="328" t="s">
        <v>308</v>
      </c>
      <c r="D73" s="1505"/>
      <c r="E73" s="1505"/>
      <c r="F73" s="1505"/>
      <c r="G73" s="1509"/>
      <c r="H73" s="234"/>
    </row>
    <row r="74" spans="1:8">
      <c r="A74" s="2024" t="s">
        <v>686</v>
      </c>
      <c r="B74" s="2025"/>
      <c r="C74" s="322" t="s">
        <v>618</v>
      </c>
      <c r="D74" s="392">
        <v>1248</v>
      </c>
      <c r="E74" s="1505">
        <v>1248</v>
      </c>
      <c r="F74" s="736" t="s">
        <v>13</v>
      </c>
      <c r="G74" s="736" t="s">
        <v>13</v>
      </c>
      <c r="H74" s="234"/>
    </row>
    <row r="75" spans="1:8">
      <c r="A75" s="1904" t="s">
        <v>687</v>
      </c>
      <c r="B75" s="2026"/>
      <c r="C75" s="322"/>
      <c r="D75" s="1503"/>
      <c r="E75" s="1505"/>
      <c r="F75" s="1505"/>
      <c r="G75" s="1510"/>
      <c r="H75" s="234"/>
    </row>
    <row r="76" spans="1:8">
      <c r="A76" s="1796" t="s">
        <v>697</v>
      </c>
      <c r="B76" s="1797"/>
      <c r="C76" s="322"/>
      <c r="D76" s="1503"/>
      <c r="E76" s="1505"/>
      <c r="F76" s="1505"/>
      <c r="G76" s="1509"/>
      <c r="H76" s="234"/>
    </row>
    <row r="77" spans="1:8">
      <c r="A77" s="1905" t="s">
        <v>858</v>
      </c>
      <c r="B77" s="1982"/>
      <c r="C77" s="322"/>
      <c r="D77" s="1505"/>
      <c r="E77" s="1505"/>
      <c r="F77" s="1505"/>
      <c r="G77" s="1509"/>
      <c r="H77" s="234"/>
    </row>
    <row r="78" spans="1:8">
      <c r="A78" s="2024" t="s">
        <v>304</v>
      </c>
      <c r="B78" s="2025"/>
      <c r="C78" s="258" t="s">
        <v>305</v>
      </c>
      <c r="D78" s="736" t="s">
        <v>13</v>
      </c>
      <c r="E78" s="736" t="s">
        <v>13</v>
      </c>
      <c r="F78" s="736" t="s">
        <v>13</v>
      </c>
      <c r="G78" s="736" t="s">
        <v>13</v>
      </c>
      <c r="H78" s="234"/>
    </row>
    <row r="79" spans="1:8">
      <c r="A79" s="2022" t="s">
        <v>306</v>
      </c>
      <c r="B79" s="2023"/>
      <c r="C79" s="328" t="s">
        <v>308</v>
      </c>
      <c r="D79" s="392"/>
      <c r="E79" s="736"/>
      <c r="F79" s="1505"/>
      <c r="G79" s="1509"/>
      <c r="H79" s="234"/>
    </row>
    <row r="80" spans="1:8">
      <c r="A80" s="2020" t="s">
        <v>686</v>
      </c>
      <c r="B80" s="2021"/>
      <c r="C80" s="322" t="s">
        <v>618</v>
      </c>
      <c r="D80" s="736" t="s">
        <v>13</v>
      </c>
      <c r="E80" s="736" t="s">
        <v>13</v>
      </c>
      <c r="F80" s="736" t="s">
        <v>13</v>
      </c>
      <c r="G80" s="736" t="s">
        <v>13</v>
      </c>
      <c r="H80" s="234"/>
    </row>
    <row r="81" spans="1:8">
      <c r="A81" s="2022" t="s">
        <v>687</v>
      </c>
      <c r="B81" s="2023"/>
      <c r="C81" s="322"/>
      <c r="D81" s="1503"/>
      <c r="E81" s="1505"/>
      <c r="F81" s="1505"/>
      <c r="G81" s="1509"/>
      <c r="H81" s="234"/>
    </row>
    <row r="82" spans="1:8">
      <c r="A82" s="2020" t="s">
        <v>698</v>
      </c>
      <c r="B82" s="2021"/>
      <c r="C82" s="258" t="s">
        <v>690</v>
      </c>
      <c r="D82" s="736" t="s">
        <v>13</v>
      </c>
      <c r="E82" s="736" t="s">
        <v>13</v>
      </c>
      <c r="F82" s="736" t="s">
        <v>13</v>
      </c>
      <c r="G82" s="736" t="s">
        <v>13</v>
      </c>
      <c r="H82" s="234"/>
    </row>
    <row r="83" spans="1:8">
      <c r="A83" s="2022" t="s">
        <v>691</v>
      </c>
      <c r="B83" s="2023"/>
      <c r="C83" s="328" t="s">
        <v>692</v>
      </c>
      <c r="D83" s="1505"/>
      <c r="E83" s="1505"/>
      <c r="F83" s="1505"/>
      <c r="G83" s="1510"/>
      <c r="H83" s="234"/>
    </row>
    <row r="84" spans="1:8">
      <c r="A84" s="2031" t="s">
        <v>699</v>
      </c>
      <c r="B84" s="2032"/>
      <c r="C84" s="322"/>
      <c r="D84" s="392"/>
      <c r="E84" s="1505"/>
      <c r="F84" s="1505"/>
      <c r="G84" s="1509"/>
      <c r="H84" s="234"/>
    </row>
    <row r="85" spans="1:8">
      <c r="A85" s="1893" t="s">
        <v>700</v>
      </c>
      <c r="B85" s="2019"/>
      <c r="C85" s="322"/>
      <c r="D85" s="1503"/>
      <c r="E85" s="1505"/>
      <c r="F85" s="1505"/>
      <c r="G85" s="1509"/>
      <c r="H85" s="234"/>
    </row>
    <row r="86" spans="1:8">
      <c r="A86" s="1723" t="s">
        <v>304</v>
      </c>
      <c r="B86" s="1724"/>
      <c r="C86" s="258" t="s">
        <v>305</v>
      </c>
      <c r="D86" s="392">
        <v>15</v>
      </c>
      <c r="E86" s="1505">
        <v>4</v>
      </c>
      <c r="F86" s="1505">
        <v>10</v>
      </c>
      <c r="G86" s="1510">
        <v>1</v>
      </c>
      <c r="H86" s="234"/>
    </row>
    <row r="87" spans="1:8">
      <c r="A87" s="1905" t="s">
        <v>306</v>
      </c>
      <c r="B87" s="1982"/>
      <c r="C87" s="328" t="s">
        <v>308</v>
      </c>
      <c r="D87" s="392"/>
      <c r="E87" s="1505"/>
      <c r="F87" s="1505"/>
      <c r="G87" s="1509"/>
      <c r="H87" s="234"/>
    </row>
    <row r="88" spans="1:8">
      <c r="A88" s="1796" t="s">
        <v>686</v>
      </c>
      <c r="B88" s="1797"/>
      <c r="C88" s="322" t="s">
        <v>618</v>
      </c>
      <c r="D88" s="392">
        <v>13284</v>
      </c>
      <c r="E88" s="1505">
        <v>6886</v>
      </c>
      <c r="F88" s="1505">
        <v>5758</v>
      </c>
      <c r="G88" s="1510">
        <v>640</v>
      </c>
      <c r="H88" s="234"/>
    </row>
    <row r="89" spans="1:8">
      <c r="A89" s="1905" t="s">
        <v>687</v>
      </c>
      <c r="B89" s="1982"/>
      <c r="C89" s="322"/>
      <c r="D89" s="392"/>
      <c r="E89" s="1505"/>
      <c r="F89" s="1505"/>
      <c r="G89" s="1509"/>
      <c r="H89" s="234"/>
    </row>
    <row r="90" spans="1:8">
      <c r="A90" s="1796" t="s">
        <v>696</v>
      </c>
      <c r="B90" s="1797"/>
      <c r="C90" s="322"/>
      <c r="D90" s="392"/>
      <c r="E90" s="1505"/>
      <c r="F90" s="1505"/>
      <c r="G90" s="1509"/>
      <c r="H90" s="234"/>
    </row>
    <row r="91" spans="1:8">
      <c r="A91" s="1905" t="s">
        <v>857</v>
      </c>
      <c r="B91" s="1982"/>
      <c r="C91" s="322"/>
      <c r="D91" s="392"/>
      <c r="E91" s="1505"/>
      <c r="F91" s="1505"/>
      <c r="G91" s="1509"/>
      <c r="H91" s="234"/>
    </row>
    <row r="92" spans="1:8">
      <c r="A92" s="2024" t="s">
        <v>304</v>
      </c>
      <c r="B92" s="2025"/>
      <c r="C92" s="258" t="s">
        <v>305</v>
      </c>
      <c r="D92" s="392">
        <v>3</v>
      </c>
      <c r="E92" s="1505">
        <v>3</v>
      </c>
      <c r="F92" s="736" t="s">
        <v>13</v>
      </c>
      <c r="G92" s="736" t="s">
        <v>13</v>
      </c>
      <c r="H92" s="234"/>
    </row>
    <row r="93" spans="1:8">
      <c r="A93" s="1904" t="s">
        <v>306</v>
      </c>
      <c r="B93" s="2026"/>
      <c r="C93" s="328" t="s">
        <v>308</v>
      </c>
      <c r="D93" s="392"/>
      <c r="E93" s="1505"/>
      <c r="F93" s="1505"/>
      <c r="G93" s="1509"/>
      <c r="H93" s="234"/>
    </row>
    <row r="94" spans="1:8">
      <c r="A94" s="2024" t="s">
        <v>686</v>
      </c>
      <c r="B94" s="2025"/>
      <c r="C94" s="322" t="s">
        <v>618</v>
      </c>
      <c r="D94" s="392">
        <v>3710</v>
      </c>
      <c r="E94" s="1505">
        <v>3710</v>
      </c>
      <c r="F94" s="736" t="s">
        <v>13</v>
      </c>
      <c r="G94" s="736" t="s">
        <v>13</v>
      </c>
      <c r="H94" s="234"/>
    </row>
    <row r="95" spans="1:8">
      <c r="A95" s="1904" t="s">
        <v>687</v>
      </c>
      <c r="B95" s="2026"/>
      <c r="C95" s="322"/>
      <c r="D95" s="392"/>
      <c r="E95" s="1505"/>
      <c r="F95" s="1505"/>
      <c r="G95" s="1509"/>
      <c r="H95" s="234"/>
    </row>
    <row r="96" spans="1:8">
      <c r="A96" s="1796" t="s">
        <v>701</v>
      </c>
      <c r="B96" s="1797"/>
      <c r="C96" s="322"/>
      <c r="D96" s="392"/>
      <c r="E96" s="1505"/>
      <c r="F96" s="1505"/>
      <c r="G96" s="1509"/>
      <c r="H96" s="234"/>
    </row>
    <row r="97" spans="1:8">
      <c r="A97" s="1905" t="s">
        <v>858</v>
      </c>
      <c r="B97" s="1982"/>
      <c r="C97" s="322"/>
      <c r="D97" s="392"/>
      <c r="E97" s="1505"/>
      <c r="F97" s="1505"/>
      <c r="G97" s="1509"/>
      <c r="H97" s="234"/>
    </row>
    <row r="98" spans="1:8">
      <c r="A98" s="2024" t="s">
        <v>304</v>
      </c>
      <c r="B98" s="2025"/>
      <c r="C98" s="258" t="s">
        <v>305</v>
      </c>
      <c r="D98" s="392">
        <v>12</v>
      </c>
      <c r="E98" s="1505">
        <v>1</v>
      </c>
      <c r="F98" s="1505">
        <v>10</v>
      </c>
      <c r="G98" s="1510">
        <v>1</v>
      </c>
      <c r="H98" s="234"/>
    </row>
    <row r="99" spans="1:8">
      <c r="A99" s="2022" t="s">
        <v>306</v>
      </c>
      <c r="B99" s="2023"/>
      <c r="C99" s="328" t="s">
        <v>308</v>
      </c>
      <c r="D99" s="392"/>
      <c r="E99" s="1505"/>
      <c r="F99" s="1505"/>
      <c r="G99" s="1509"/>
      <c r="H99" s="234"/>
    </row>
    <row r="100" spans="1:8">
      <c r="A100" s="2020" t="s">
        <v>686</v>
      </c>
      <c r="B100" s="2021"/>
      <c r="C100" s="322" t="s">
        <v>618</v>
      </c>
      <c r="D100" s="392">
        <v>9574</v>
      </c>
      <c r="E100" s="1505">
        <v>3176</v>
      </c>
      <c r="F100" s="1505">
        <v>5758</v>
      </c>
      <c r="G100" s="1510">
        <v>640</v>
      </c>
      <c r="H100" s="234"/>
    </row>
    <row r="101" spans="1:8">
      <c r="A101" s="2022" t="s">
        <v>687</v>
      </c>
      <c r="B101" s="2023"/>
      <c r="C101" s="322"/>
      <c r="D101" s="392"/>
      <c r="E101" s="1505"/>
      <c r="F101" s="1505"/>
      <c r="G101" s="1509"/>
      <c r="H101" s="234"/>
    </row>
    <row r="102" spans="1:8">
      <c r="A102" s="2020" t="s">
        <v>698</v>
      </c>
      <c r="B102" s="2021"/>
      <c r="C102" s="258" t="s">
        <v>690</v>
      </c>
      <c r="D102" s="392">
        <v>80720</v>
      </c>
      <c r="E102" s="1505">
        <v>39718</v>
      </c>
      <c r="F102" s="1505">
        <v>35352</v>
      </c>
      <c r="G102" s="1510">
        <v>5650</v>
      </c>
      <c r="H102" s="234"/>
    </row>
    <row r="103" spans="1:8">
      <c r="A103" s="2022" t="s">
        <v>702</v>
      </c>
      <c r="B103" s="2023"/>
      <c r="C103" s="328" t="s">
        <v>692</v>
      </c>
      <c r="D103" s="392"/>
      <c r="E103" s="1505"/>
      <c r="F103" s="1505"/>
      <c r="G103" s="1509"/>
      <c r="H103" s="234"/>
    </row>
    <row r="104" spans="1:8">
      <c r="A104" s="2031" t="s">
        <v>703</v>
      </c>
      <c r="B104" s="2032"/>
      <c r="C104" s="322"/>
      <c r="D104" s="392"/>
      <c r="E104" s="1505"/>
      <c r="F104" s="1505"/>
      <c r="G104" s="1509"/>
      <c r="H104" s="234"/>
    </row>
    <row r="105" spans="1:8">
      <c r="A105" s="1893" t="s">
        <v>704</v>
      </c>
      <c r="B105" s="2019"/>
      <c r="C105" s="322"/>
      <c r="D105" s="392"/>
      <c r="E105" s="1505"/>
      <c r="F105" s="1505"/>
      <c r="G105" s="1509"/>
      <c r="H105" s="234"/>
    </row>
    <row r="106" spans="1:8">
      <c r="A106" s="1723" t="s">
        <v>304</v>
      </c>
      <c r="B106" s="1724"/>
      <c r="C106" s="258" t="s">
        <v>305</v>
      </c>
      <c r="D106" s="392">
        <v>1</v>
      </c>
      <c r="E106" s="1505">
        <v>1</v>
      </c>
      <c r="F106" s="736" t="s">
        <v>13</v>
      </c>
      <c r="G106" s="736" t="s">
        <v>13</v>
      </c>
      <c r="H106" s="234"/>
    </row>
    <row r="107" spans="1:8">
      <c r="A107" s="2009" t="s">
        <v>306</v>
      </c>
      <c r="B107" s="2010"/>
      <c r="C107" s="328" t="s">
        <v>308</v>
      </c>
      <c r="D107" s="392"/>
      <c r="E107" s="1505"/>
      <c r="F107" s="1505"/>
      <c r="G107" s="1509"/>
      <c r="H107" s="234"/>
    </row>
    <row r="108" spans="1:8">
      <c r="A108" s="1723" t="s">
        <v>686</v>
      </c>
      <c r="B108" s="1724"/>
      <c r="C108" s="322" t="s">
        <v>618</v>
      </c>
      <c r="D108" s="392">
        <v>56713</v>
      </c>
      <c r="E108" s="1505">
        <v>55067</v>
      </c>
      <c r="F108" s="1505">
        <v>1646</v>
      </c>
      <c r="G108" s="736" t="s">
        <v>13</v>
      </c>
      <c r="H108" s="234"/>
    </row>
    <row r="109" spans="1:8">
      <c r="A109" s="1905" t="s">
        <v>687</v>
      </c>
      <c r="B109" s="1982"/>
      <c r="C109" s="322"/>
      <c r="D109" s="392"/>
      <c r="E109" s="1505"/>
      <c r="F109" s="1505"/>
      <c r="G109" s="1510"/>
      <c r="H109" s="234"/>
    </row>
    <row r="110" spans="1:8">
      <c r="A110" s="1796" t="s">
        <v>705</v>
      </c>
      <c r="B110" s="1797"/>
      <c r="C110" s="322"/>
      <c r="D110" s="392"/>
      <c r="E110" s="1505"/>
      <c r="F110" s="1505"/>
      <c r="G110" s="1509"/>
      <c r="H110" s="234"/>
    </row>
    <row r="111" spans="1:8">
      <c r="A111" s="1905" t="s">
        <v>859</v>
      </c>
      <c r="B111" s="1982"/>
      <c r="C111" s="322"/>
      <c r="D111" s="392"/>
      <c r="E111" s="1505"/>
      <c r="F111" s="1505"/>
      <c r="G111" s="1509"/>
      <c r="H111" s="234"/>
    </row>
    <row r="112" spans="1:8">
      <c r="A112" s="2024" t="s">
        <v>304</v>
      </c>
      <c r="B112" s="2025"/>
      <c r="C112" s="258" t="s">
        <v>305</v>
      </c>
      <c r="D112" s="392">
        <v>1</v>
      </c>
      <c r="E112" s="1505">
        <v>1</v>
      </c>
      <c r="F112" s="736" t="s">
        <v>13</v>
      </c>
      <c r="G112" s="736" t="s">
        <v>13</v>
      </c>
      <c r="H112" s="234"/>
    </row>
    <row r="113" spans="1:8">
      <c r="A113" s="1904" t="s">
        <v>306</v>
      </c>
      <c r="B113" s="2026"/>
      <c r="C113" s="328" t="s">
        <v>308</v>
      </c>
      <c r="D113" s="392"/>
      <c r="E113" s="1505"/>
      <c r="F113" s="1505"/>
      <c r="G113" s="1509"/>
      <c r="H113" s="234"/>
    </row>
    <row r="114" spans="1:8">
      <c r="A114" s="2024" t="s">
        <v>686</v>
      </c>
      <c r="B114" s="2025"/>
      <c r="C114" s="322" t="s">
        <v>618</v>
      </c>
      <c r="D114" s="392">
        <v>54267</v>
      </c>
      <c r="E114" s="1505">
        <v>54267</v>
      </c>
      <c r="F114" s="736" t="s">
        <v>13</v>
      </c>
      <c r="G114" s="736" t="s">
        <v>13</v>
      </c>
      <c r="H114" s="234"/>
    </row>
    <row r="115" spans="1:8">
      <c r="A115" s="1904" t="s">
        <v>687</v>
      </c>
      <c r="B115" s="2026"/>
      <c r="C115" s="322"/>
      <c r="D115" s="392"/>
      <c r="E115" s="1505"/>
      <c r="F115" s="1505"/>
      <c r="G115" s="1510"/>
      <c r="H115" s="234"/>
    </row>
    <row r="116" spans="1:8">
      <c r="A116" s="1796" t="s">
        <v>706</v>
      </c>
      <c r="B116" s="1797"/>
      <c r="C116" s="322"/>
      <c r="D116" s="392"/>
      <c r="E116" s="1505"/>
      <c r="F116" s="1505"/>
      <c r="G116" s="1509"/>
      <c r="H116" s="234"/>
    </row>
    <row r="117" spans="1:8">
      <c r="A117" s="1905" t="s">
        <v>860</v>
      </c>
      <c r="B117" s="1982"/>
      <c r="C117" s="322"/>
      <c r="D117" s="392"/>
      <c r="E117" s="1505"/>
      <c r="F117" s="1505"/>
      <c r="G117" s="1507"/>
      <c r="H117" s="234"/>
    </row>
    <row r="118" spans="1:8">
      <c r="A118" s="2024" t="s">
        <v>304</v>
      </c>
      <c r="B118" s="2025"/>
      <c r="C118" s="258" t="s">
        <v>305</v>
      </c>
      <c r="D118" s="736" t="s">
        <v>13</v>
      </c>
      <c r="E118" s="736" t="s">
        <v>13</v>
      </c>
      <c r="F118" s="736" t="s">
        <v>13</v>
      </c>
      <c r="G118" s="736" t="s">
        <v>13</v>
      </c>
      <c r="H118" s="234"/>
    </row>
    <row r="119" spans="1:8">
      <c r="A119" s="2022" t="s">
        <v>306</v>
      </c>
      <c r="B119" s="2023"/>
      <c r="C119" s="328" t="s">
        <v>308</v>
      </c>
      <c r="D119" s="392"/>
      <c r="E119" s="1505"/>
      <c r="F119" s="1505"/>
      <c r="G119" s="1509"/>
      <c r="H119" s="234"/>
    </row>
    <row r="120" spans="1:8">
      <c r="A120" s="2020" t="s">
        <v>686</v>
      </c>
      <c r="B120" s="2021"/>
      <c r="C120" s="322" t="s">
        <v>618</v>
      </c>
      <c r="D120" s="392">
        <v>2446</v>
      </c>
      <c r="E120" s="1505">
        <v>800</v>
      </c>
      <c r="F120" s="1505">
        <v>1646</v>
      </c>
      <c r="G120" s="736" t="s">
        <v>13</v>
      </c>
      <c r="H120" s="234"/>
    </row>
    <row r="121" spans="1:8">
      <c r="A121" s="2022" t="s">
        <v>687</v>
      </c>
      <c r="B121" s="2023"/>
      <c r="C121" s="322"/>
      <c r="D121" s="392"/>
      <c r="E121" s="1505"/>
      <c r="F121" s="1505"/>
      <c r="G121" s="1509"/>
      <c r="H121" s="234"/>
    </row>
    <row r="122" spans="1:8">
      <c r="A122" s="2020" t="s">
        <v>698</v>
      </c>
      <c r="B122" s="2021"/>
      <c r="C122" s="258" t="s">
        <v>690</v>
      </c>
      <c r="D122" s="392">
        <v>26911</v>
      </c>
      <c r="E122" s="1505">
        <v>21000</v>
      </c>
      <c r="F122" s="1505">
        <v>5911</v>
      </c>
      <c r="G122" s="736" t="s">
        <v>13</v>
      </c>
      <c r="H122" s="234"/>
    </row>
    <row r="123" spans="1:8">
      <c r="A123" s="2022" t="s">
        <v>702</v>
      </c>
      <c r="B123" s="2023"/>
      <c r="C123" s="328" t="s">
        <v>692</v>
      </c>
      <c r="D123" s="392"/>
      <c r="E123" s="1505"/>
      <c r="F123" s="1505"/>
      <c r="G123" s="1507"/>
      <c r="H123" s="234"/>
    </row>
    <row r="124" spans="1:8">
      <c r="A124" s="2020" t="s">
        <v>707</v>
      </c>
      <c r="B124" s="2021"/>
      <c r="C124" s="322"/>
      <c r="D124" s="392"/>
      <c r="E124" s="1505"/>
      <c r="F124" s="1505"/>
      <c r="G124" s="1509"/>
      <c r="H124" s="234"/>
    </row>
    <row r="125" spans="1:8">
      <c r="A125" s="2022" t="s">
        <v>708</v>
      </c>
      <c r="B125" s="2023"/>
      <c r="C125" s="322"/>
      <c r="D125" s="392"/>
      <c r="E125" s="1505"/>
      <c r="F125" s="1505"/>
      <c r="G125" s="1507"/>
      <c r="H125" s="234"/>
    </row>
    <row r="126" spans="1:8">
      <c r="A126" s="2020" t="s">
        <v>304</v>
      </c>
      <c r="B126" s="2021"/>
      <c r="C126" s="258" t="s">
        <v>305</v>
      </c>
      <c r="D126" s="736" t="s">
        <v>13</v>
      </c>
      <c r="E126" s="736" t="s">
        <v>13</v>
      </c>
      <c r="F126" s="736" t="s">
        <v>13</v>
      </c>
      <c r="G126" s="736" t="s">
        <v>13</v>
      </c>
      <c r="H126" s="234"/>
    </row>
    <row r="127" spans="1:8">
      <c r="A127" s="2022" t="s">
        <v>306</v>
      </c>
      <c r="B127" s="2023"/>
      <c r="C127" s="328" t="s">
        <v>308</v>
      </c>
      <c r="D127" s="392"/>
      <c r="E127" s="1505"/>
      <c r="F127" s="1505"/>
      <c r="G127" s="1507"/>
      <c r="H127" s="234"/>
    </row>
    <row r="128" spans="1:8">
      <c r="A128" s="2020" t="s">
        <v>686</v>
      </c>
      <c r="B128" s="2021"/>
      <c r="C128" s="322" t="s">
        <v>618</v>
      </c>
      <c r="D128" s="736" t="s">
        <v>13</v>
      </c>
      <c r="E128" s="736" t="s">
        <v>13</v>
      </c>
      <c r="F128" s="736" t="s">
        <v>13</v>
      </c>
      <c r="G128" s="736" t="s">
        <v>13</v>
      </c>
      <c r="H128" s="234"/>
    </row>
    <row r="129" spans="1:8">
      <c r="A129" s="2022" t="s">
        <v>687</v>
      </c>
      <c r="B129" s="2023"/>
      <c r="C129" s="322"/>
      <c r="D129" s="392"/>
      <c r="E129" s="1505"/>
      <c r="F129" s="1505"/>
      <c r="G129" s="393"/>
      <c r="H129" s="234"/>
    </row>
    <row r="130" spans="1:8">
      <c r="A130" s="1785" t="s">
        <v>709</v>
      </c>
      <c r="B130" s="1786"/>
      <c r="C130" s="322"/>
      <c r="D130" s="1503"/>
      <c r="E130" s="1505"/>
      <c r="F130" s="1505"/>
      <c r="G130" s="1507"/>
      <c r="H130" s="234"/>
    </row>
    <row r="131" spans="1:8">
      <c r="A131" s="1884" t="s">
        <v>861</v>
      </c>
      <c r="B131" s="1977"/>
      <c r="C131" s="322"/>
      <c r="D131" s="1503"/>
      <c r="E131" s="1505"/>
      <c r="F131" s="1505"/>
      <c r="G131" s="1507"/>
      <c r="H131" s="234"/>
    </row>
    <row r="132" spans="1:8" ht="15" customHeight="1">
      <c r="A132" s="1723" t="s">
        <v>1426</v>
      </c>
      <c r="B132" s="1724"/>
      <c r="C132" s="322"/>
      <c r="D132" s="1505"/>
      <c r="E132" s="1505"/>
      <c r="F132" s="1505"/>
      <c r="G132" s="1508"/>
      <c r="H132" s="234"/>
    </row>
    <row r="133" spans="1:8" ht="15" customHeight="1">
      <c r="A133" s="2009" t="s">
        <v>1428</v>
      </c>
      <c r="B133" s="2010"/>
      <c r="C133" s="322"/>
      <c r="D133" s="1505"/>
      <c r="E133" s="1505"/>
      <c r="F133" s="1505"/>
      <c r="G133" s="1509"/>
      <c r="H133" s="234"/>
    </row>
    <row r="134" spans="1:8" s="604" customFormat="1">
      <c r="A134" s="2022" t="s">
        <v>1427</v>
      </c>
      <c r="B134" s="2023"/>
      <c r="C134" s="603"/>
      <c r="D134" s="392"/>
      <c r="E134" s="1505"/>
      <c r="F134" s="1505"/>
      <c r="G134" s="1510"/>
      <c r="H134" s="234"/>
    </row>
    <row r="135" spans="1:8" s="604" customFormat="1">
      <c r="A135" s="2022" t="s">
        <v>1429</v>
      </c>
      <c r="B135" s="2023"/>
      <c r="C135" s="603"/>
      <c r="D135" s="1505"/>
      <c r="E135" s="1505"/>
      <c r="F135" s="1505"/>
      <c r="G135" s="1508"/>
      <c r="H135" s="234"/>
    </row>
    <row r="136" spans="1:8" ht="15" customHeight="1">
      <c r="A136" s="2013" t="s">
        <v>669</v>
      </c>
      <c r="B136" s="2014"/>
      <c r="C136" s="258" t="s">
        <v>305</v>
      </c>
      <c r="D136" s="392">
        <v>26</v>
      </c>
      <c r="E136" s="1505">
        <v>13</v>
      </c>
      <c r="F136" s="1505">
        <v>3</v>
      </c>
      <c r="G136" s="393">
        <v>10</v>
      </c>
      <c r="H136" s="234"/>
    </row>
    <row r="137" spans="1:8" ht="15" customHeight="1">
      <c r="A137" s="2015" t="s">
        <v>670</v>
      </c>
      <c r="B137" s="2016"/>
      <c r="C137" s="328" t="s">
        <v>308</v>
      </c>
      <c r="D137" s="392"/>
      <c r="E137" s="1505"/>
      <c r="F137" s="1505"/>
      <c r="G137" s="1507"/>
      <c r="H137" s="234"/>
    </row>
    <row r="138" spans="1:8" ht="15" customHeight="1">
      <c r="A138" s="2013" t="s">
        <v>671</v>
      </c>
      <c r="B138" s="2014"/>
      <c r="C138" s="258" t="s">
        <v>305</v>
      </c>
      <c r="D138" s="392">
        <v>42</v>
      </c>
      <c r="E138" s="1505">
        <v>13</v>
      </c>
      <c r="F138" s="1505">
        <v>3</v>
      </c>
      <c r="G138" s="393">
        <v>26</v>
      </c>
      <c r="H138" s="234"/>
    </row>
    <row r="139" spans="1:8" ht="15" customHeight="1">
      <c r="A139" s="2015" t="s">
        <v>672</v>
      </c>
      <c r="B139" s="2016"/>
      <c r="C139" s="328" t="s">
        <v>308</v>
      </c>
      <c r="D139" s="392"/>
      <c r="E139" s="1505"/>
      <c r="F139" s="1505"/>
      <c r="G139" s="1507"/>
      <c r="H139" s="234"/>
    </row>
    <row r="140" spans="1:8">
      <c r="A140" s="2020" t="s">
        <v>673</v>
      </c>
      <c r="B140" s="2021"/>
      <c r="C140" s="322"/>
      <c r="D140" s="392"/>
      <c r="E140" s="1505"/>
      <c r="F140" s="1505"/>
      <c r="G140" s="1507"/>
      <c r="H140" s="234"/>
    </row>
    <row r="141" spans="1:8">
      <c r="A141" s="2022" t="s">
        <v>1656</v>
      </c>
      <c r="B141" s="2023"/>
      <c r="C141" s="322"/>
      <c r="D141" s="392"/>
      <c r="E141" s="1505"/>
      <c r="F141" s="1505"/>
      <c r="G141" s="1507"/>
      <c r="H141" s="234"/>
    </row>
    <row r="142" spans="1:8" ht="15" customHeight="1">
      <c r="A142" s="2013" t="s">
        <v>669</v>
      </c>
      <c r="B142" s="2014"/>
      <c r="C142" s="258" t="s">
        <v>305</v>
      </c>
      <c r="D142" s="392">
        <v>11</v>
      </c>
      <c r="E142" s="1505">
        <v>10</v>
      </c>
      <c r="F142" s="736" t="s">
        <v>13</v>
      </c>
      <c r="G142" s="393">
        <v>1</v>
      </c>
      <c r="H142" s="234"/>
    </row>
    <row r="143" spans="1:8" ht="15" customHeight="1">
      <c r="A143" s="2015" t="s">
        <v>670</v>
      </c>
      <c r="B143" s="2016"/>
      <c r="C143" s="328" t="s">
        <v>308</v>
      </c>
      <c r="D143" s="392"/>
      <c r="E143" s="1505"/>
      <c r="F143" s="1505"/>
      <c r="G143" s="1507"/>
      <c r="H143" s="234"/>
    </row>
    <row r="144" spans="1:8" ht="15" customHeight="1">
      <c r="A144" s="2013" t="s">
        <v>671</v>
      </c>
      <c r="B144" s="2014"/>
      <c r="C144" s="258" t="s">
        <v>305</v>
      </c>
      <c r="D144" s="392">
        <v>11</v>
      </c>
      <c r="E144" s="1505">
        <v>10</v>
      </c>
      <c r="F144" s="736" t="s">
        <v>13</v>
      </c>
      <c r="G144" s="393">
        <v>1</v>
      </c>
      <c r="H144" s="234"/>
    </row>
    <row r="145" spans="1:8" ht="15" customHeight="1">
      <c r="A145" s="2015" t="s">
        <v>672</v>
      </c>
      <c r="B145" s="2016"/>
      <c r="C145" s="328" t="s">
        <v>308</v>
      </c>
      <c r="D145" s="392"/>
      <c r="E145" s="1505"/>
      <c r="F145" s="1505"/>
      <c r="G145" s="1507"/>
      <c r="H145" s="234"/>
    </row>
    <row r="146" spans="1:8">
      <c r="A146" s="1796" t="s">
        <v>674</v>
      </c>
      <c r="B146" s="1797"/>
      <c r="C146" s="322"/>
      <c r="D146" s="392"/>
      <c r="E146" s="1505"/>
      <c r="F146" s="1505"/>
      <c r="G146" s="1507"/>
      <c r="H146" s="234"/>
    </row>
    <row r="147" spans="1:8">
      <c r="A147" s="1905" t="s">
        <v>675</v>
      </c>
      <c r="B147" s="1982"/>
      <c r="C147" s="322"/>
      <c r="D147" s="392"/>
      <c r="E147" s="1505"/>
      <c r="F147" s="1505"/>
      <c r="G147" s="1507"/>
      <c r="H147" s="234"/>
    </row>
    <row r="148" spans="1:8">
      <c r="A148" s="2024" t="s">
        <v>669</v>
      </c>
      <c r="B148" s="2025"/>
      <c r="C148" s="258" t="s">
        <v>305</v>
      </c>
      <c r="D148" s="392">
        <v>13</v>
      </c>
      <c r="E148" s="1505">
        <v>12</v>
      </c>
      <c r="F148" s="736" t="s">
        <v>13</v>
      </c>
      <c r="G148" s="393">
        <v>1</v>
      </c>
      <c r="H148" s="234"/>
    </row>
    <row r="149" spans="1:8">
      <c r="A149" s="1904" t="s">
        <v>670</v>
      </c>
      <c r="B149" s="2026"/>
      <c r="C149" s="328" t="s">
        <v>308</v>
      </c>
      <c r="D149" s="392"/>
      <c r="E149" s="1505"/>
      <c r="F149" s="1505"/>
      <c r="G149" s="1507"/>
      <c r="H149" s="234"/>
    </row>
    <row r="150" spans="1:8">
      <c r="A150" s="2024" t="s">
        <v>671</v>
      </c>
      <c r="B150" s="2025"/>
      <c r="C150" s="258" t="s">
        <v>305</v>
      </c>
      <c r="D150" s="392">
        <v>4</v>
      </c>
      <c r="E150" s="1505">
        <v>3</v>
      </c>
      <c r="F150" s="736" t="s">
        <v>13</v>
      </c>
      <c r="G150" s="393">
        <v>1</v>
      </c>
      <c r="H150" s="234"/>
    </row>
    <row r="151" spans="1:8">
      <c r="A151" s="1904" t="s">
        <v>672</v>
      </c>
      <c r="B151" s="2026"/>
      <c r="C151" s="328" t="s">
        <v>308</v>
      </c>
      <c r="D151" s="392"/>
      <c r="E151" s="1505"/>
      <c r="F151" s="1505"/>
      <c r="G151" s="1507"/>
      <c r="H151" s="234"/>
    </row>
    <row r="152" spans="1:8">
      <c r="A152" s="1785" t="s">
        <v>710</v>
      </c>
      <c r="B152" s="1786"/>
      <c r="C152" s="322"/>
      <c r="D152" s="392"/>
      <c r="E152" s="1505"/>
      <c r="F152" s="1505"/>
      <c r="G152" s="1507"/>
      <c r="H152" s="234"/>
    </row>
    <row r="153" spans="1:8" ht="15" customHeight="1">
      <c r="A153" s="1884" t="s">
        <v>1770</v>
      </c>
      <c r="B153" s="1977"/>
      <c r="C153" s="322"/>
      <c r="D153" s="392"/>
      <c r="E153" s="1505"/>
      <c r="F153" s="1505"/>
      <c r="G153" s="1507"/>
      <c r="H153" s="234"/>
    </row>
    <row r="154" spans="1:8" s="1122" customFormat="1" ht="15" customHeight="1">
      <c r="A154" s="1905" t="s">
        <v>1119</v>
      </c>
      <c r="B154" s="1982"/>
      <c r="C154" s="322"/>
      <c r="D154" s="392"/>
      <c r="E154" s="1505"/>
      <c r="F154" s="1505"/>
      <c r="G154" s="1507"/>
      <c r="H154" s="234"/>
    </row>
    <row r="155" spans="1:8">
      <c r="A155" s="1794" t="s">
        <v>711</v>
      </c>
      <c r="B155" s="1795"/>
      <c r="C155" s="322"/>
      <c r="D155" s="392"/>
      <c r="E155" s="1505"/>
      <c r="F155" s="1505"/>
      <c r="G155" s="1507"/>
      <c r="H155" s="234"/>
    </row>
    <row r="156" spans="1:8">
      <c r="A156" s="1884" t="s">
        <v>862</v>
      </c>
      <c r="B156" s="1977"/>
      <c r="C156" s="322"/>
      <c r="D156" s="392"/>
      <c r="E156" s="1505"/>
      <c r="F156" s="1505"/>
      <c r="G156" s="393"/>
      <c r="H156" s="234"/>
    </row>
    <row r="157" spans="1:8">
      <c r="A157" s="1796" t="s">
        <v>304</v>
      </c>
      <c r="B157" s="1797"/>
      <c r="C157" s="258" t="s">
        <v>305</v>
      </c>
      <c r="D157" s="392">
        <v>2224</v>
      </c>
      <c r="E157" s="1505">
        <v>12</v>
      </c>
      <c r="F157" s="1505">
        <v>2089</v>
      </c>
      <c r="G157" s="393">
        <v>123</v>
      </c>
      <c r="H157" s="234"/>
    </row>
    <row r="158" spans="1:8">
      <c r="A158" s="1905" t="s">
        <v>306</v>
      </c>
      <c r="B158" s="1982"/>
      <c r="C158" s="328" t="s">
        <v>308</v>
      </c>
      <c r="D158" s="392"/>
      <c r="E158" s="1505"/>
      <c r="F158" s="1505"/>
      <c r="G158" s="1507"/>
      <c r="H158" s="234"/>
    </row>
    <row r="159" spans="1:8">
      <c r="A159" s="1723" t="s">
        <v>686</v>
      </c>
      <c r="B159" s="1724"/>
      <c r="C159" s="322" t="s">
        <v>618</v>
      </c>
      <c r="D159" s="392">
        <v>6379</v>
      </c>
      <c r="E159" s="1505">
        <v>20</v>
      </c>
      <c r="F159" s="1505">
        <v>6286</v>
      </c>
      <c r="G159" s="393">
        <v>73</v>
      </c>
      <c r="H159" s="234"/>
    </row>
    <row r="160" spans="1:8">
      <c r="A160" s="2009" t="s">
        <v>687</v>
      </c>
      <c r="B160" s="2010"/>
      <c r="C160" s="322"/>
      <c r="D160" s="392"/>
      <c r="E160" s="1505"/>
      <c r="F160" s="1505"/>
      <c r="G160" s="1507"/>
      <c r="H160" s="234"/>
    </row>
    <row r="161" spans="1:8">
      <c r="A161" s="2031" t="s">
        <v>712</v>
      </c>
      <c r="B161" s="2032"/>
      <c r="C161" s="322"/>
      <c r="D161" s="392"/>
      <c r="E161" s="1505"/>
      <c r="F161" s="1505"/>
      <c r="G161" s="1507"/>
      <c r="H161" s="234"/>
    </row>
    <row r="162" spans="1:8">
      <c r="A162" s="1893" t="s">
        <v>713</v>
      </c>
      <c r="B162" s="2019"/>
      <c r="C162" s="322"/>
      <c r="D162" s="392"/>
      <c r="E162" s="1505"/>
      <c r="F162" s="1505"/>
      <c r="G162" s="1507"/>
      <c r="H162" s="234"/>
    </row>
    <row r="163" spans="1:8">
      <c r="A163" s="1723" t="s">
        <v>304</v>
      </c>
      <c r="B163" s="1724"/>
      <c r="C163" s="258" t="s">
        <v>305</v>
      </c>
      <c r="D163" s="392">
        <v>14</v>
      </c>
      <c r="E163" s="1505">
        <v>14</v>
      </c>
      <c r="F163" s="736" t="s">
        <v>13</v>
      </c>
      <c r="G163" s="736" t="s">
        <v>13</v>
      </c>
      <c r="H163" s="234"/>
    </row>
    <row r="164" spans="1:8">
      <c r="A164" s="2009" t="s">
        <v>306</v>
      </c>
      <c r="B164" s="2010"/>
      <c r="C164" s="328" t="s">
        <v>308</v>
      </c>
      <c r="D164" s="392"/>
      <c r="E164" s="1505"/>
      <c r="F164" s="1505"/>
      <c r="G164" s="1507"/>
      <c r="H164" s="234"/>
    </row>
    <row r="165" spans="1:8">
      <c r="A165" s="1723" t="s">
        <v>686</v>
      </c>
      <c r="B165" s="1724"/>
      <c r="C165" s="322" t="s">
        <v>618</v>
      </c>
      <c r="D165" s="392">
        <v>3243</v>
      </c>
      <c r="E165" s="1505">
        <v>3243</v>
      </c>
      <c r="F165" s="736" t="s">
        <v>13</v>
      </c>
      <c r="G165" s="736" t="s">
        <v>13</v>
      </c>
      <c r="H165" s="234"/>
    </row>
    <row r="166" spans="1:8">
      <c r="A166" s="1905" t="s">
        <v>687</v>
      </c>
      <c r="B166" s="1982"/>
      <c r="C166" s="322"/>
      <c r="D166" s="392"/>
      <c r="E166" s="1505"/>
      <c r="F166" s="1505"/>
      <c r="G166" s="1507"/>
      <c r="H166" s="234"/>
    </row>
    <row r="167" spans="1:8">
      <c r="A167" s="1794" t="s">
        <v>714</v>
      </c>
      <c r="B167" s="1795"/>
      <c r="C167" s="322" t="s">
        <v>624</v>
      </c>
      <c r="D167" s="392">
        <v>9255</v>
      </c>
      <c r="E167" s="1505">
        <v>9255</v>
      </c>
      <c r="F167" s="736" t="s">
        <v>13</v>
      </c>
      <c r="G167" s="736" t="s">
        <v>13</v>
      </c>
      <c r="H167" s="234"/>
    </row>
    <row r="168" spans="1:8">
      <c r="A168" s="1884" t="s">
        <v>1626</v>
      </c>
      <c r="B168" s="1977"/>
      <c r="C168" s="322"/>
      <c r="D168" s="392"/>
      <c r="E168" s="1505"/>
      <c r="F168" s="1505"/>
      <c r="G168" s="1507"/>
      <c r="H168" s="234"/>
    </row>
    <row r="169" spans="1:8">
      <c r="A169" s="1785" t="s">
        <v>715</v>
      </c>
      <c r="B169" s="1786"/>
      <c r="C169" s="322"/>
      <c r="D169" s="392"/>
      <c r="E169" s="1505"/>
      <c r="F169" s="1505"/>
      <c r="G169" s="1507"/>
      <c r="H169" s="234"/>
    </row>
    <row r="170" spans="1:8">
      <c r="A170" s="1884" t="s">
        <v>407</v>
      </c>
      <c r="B170" s="1977"/>
      <c r="C170" s="322"/>
      <c r="D170" s="392"/>
      <c r="E170" s="1505"/>
      <c r="F170" s="1505"/>
      <c r="G170" s="1507"/>
      <c r="H170" s="234"/>
    </row>
    <row r="171" spans="1:8">
      <c r="A171" s="1785" t="s">
        <v>716</v>
      </c>
      <c r="B171" s="1786"/>
      <c r="C171" s="322"/>
      <c r="D171" s="392"/>
      <c r="E171" s="1505"/>
      <c r="F171" s="1505"/>
      <c r="G171" s="1507"/>
      <c r="H171" s="234"/>
    </row>
    <row r="172" spans="1:8">
      <c r="A172" s="1884" t="s">
        <v>863</v>
      </c>
      <c r="B172" s="1977"/>
      <c r="C172" s="322"/>
      <c r="D172" s="392"/>
      <c r="E172" s="1505"/>
      <c r="F172" s="1505"/>
      <c r="G172" s="1507"/>
      <c r="H172" s="234"/>
    </row>
    <row r="173" spans="1:8">
      <c r="A173" s="1723" t="s">
        <v>1867</v>
      </c>
      <c r="B173" s="1724"/>
      <c r="C173" s="322"/>
      <c r="D173" s="392"/>
      <c r="E173" s="1505"/>
      <c r="F173" s="1505"/>
      <c r="G173" s="1507"/>
      <c r="H173" s="234"/>
    </row>
    <row r="174" spans="1:8">
      <c r="A174" s="2009" t="s">
        <v>717</v>
      </c>
      <c r="B174" s="2010"/>
      <c r="C174" s="322"/>
      <c r="D174" s="392"/>
      <c r="E174" s="1505"/>
      <c r="F174" s="1505"/>
      <c r="G174" s="393"/>
      <c r="H174" s="234"/>
    </row>
    <row r="175" spans="1:8">
      <c r="A175" s="2020" t="s">
        <v>304</v>
      </c>
      <c r="B175" s="2021"/>
      <c r="C175" s="258" t="s">
        <v>305</v>
      </c>
      <c r="D175" s="392">
        <v>2</v>
      </c>
      <c r="E175" s="1505">
        <v>2</v>
      </c>
      <c r="F175" s="736" t="s">
        <v>13</v>
      </c>
      <c r="G175" s="736" t="s">
        <v>13</v>
      </c>
      <c r="H175" s="234"/>
    </row>
    <row r="176" spans="1:8">
      <c r="A176" s="2022" t="s">
        <v>306</v>
      </c>
      <c r="B176" s="2023"/>
      <c r="C176" s="328" t="s">
        <v>308</v>
      </c>
      <c r="D176" s="392"/>
      <c r="E176" s="1505"/>
      <c r="F176" s="1505"/>
      <c r="G176" s="1507"/>
      <c r="H176" s="234"/>
    </row>
    <row r="177" spans="1:8">
      <c r="A177" s="2020" t="s">
        <v>718</v>
      </c>
      <c r="B177" s="2021"/>
      <c r="C177" s="258" t="s">
        <v>663</v>
      </c>
      <c r="D177" s="392">
        <v>36900</v>
      </c>
      <c r="E177" s="1505">
        <v>36900</v>
      </c>
      <c r="F177" s="736" t="s">
        <v>13</v>
      </c>
      <c r="G177" s="736" t="s">
        <v>13</v>
      </c>
      <c r="H177" s="234"/>
    </row>
    <row r="178" spans="1:8">
      <c r="A178" s="2022" t="s">
        <v>687</v>
      </c>
      <c r="B178" s="2023"/>
      <c r="C178" s="328" t="s">
        <v>664</v>
      </c>
      <c r="D178" s="392"/>
      <c r="E178" s="1505"/>
      <c r="F178" s="1505"/>
      <c r="G178" s="1507"/>
      <c r="H178" s="234"/>
    </row>
    <row r="179" spans="1:8">
      <c r="A179" s="1723" t="s">
        <v>719</v>
      </c>
      <c r="B179" s="1724"/>
      <c r="C179" s="322"/>
      <c r="D179" s="392"/>
      <c r="E179" s="1505"/>
      <c r="F179" s="1505"/>
      <c r="G179" s="1507"/>
    </row>
    <row r="180" spans="1:8">
      <c r="A180" s="2009" t="s">
        <v>720</v>
      </c>
      <c r="B180" s="2010"/>
      <c r="C180" s="322"/>
      <c r="D180" s="392"/>
      <c r="E180" s="1505"/>
      <c r="F180" s="1505"/>
      <c r="G180" s="1507"/>
    </row>
    <row r="181" spans="1:8">
      <c r="A181" s="2020" t="s">
        <v>304</v>
      </c>
      <c r="B181" s="2021"/>
      <c r="C181" s="258" t="s">
        <v>305</v>
      </c>
      <c r="D181" s="392">
        <v>1</v>
      </c>
      <c r="E181" s="1505">
        <v>1</v>
      </c>
      <c r="F181" s="736" t="s">
        <v>13</v>
      </c>
      <c r="G181" s="736" t="s">
        <v>13</v>
      </c>
    </row>
    <row r="182" spans="1:8">
      <c r="A182" s="2022" t="s">
        <v>306</v>
      </c>
      <c r="B182" s="2023"/>
      <c r="C182" s="328" t="s">
        <v>308</v>
      </c>
      <c r="D182" s="392"/>
      <c r="E182" s="1505"/>
      <c r="F182" s="1505"/>
      <c r="G182" s="1507"/>
    </row>
    <row r="183" spans="1:8">
      <c r="A183" s="2020" t="s">
        <v>718</v>
      </c>
      <c r="B183" s="2021"/>
      <c r="C183" s="258" t="s">
        <v>663</v>
      </c>
      <c r="D183" s="392">
        <v>20000</v>
      </c>
      <c r="E183" s="1505">
        <v>20000</v>
      </c>
      <c r="F183" s="736" t="s">
        <v>13</v>
      </c>
      <c r="G183" s="736" t="s">
        <v>13</v>
      </c>
    </row>
    <row r="184" spans="1:8">
      <c r="A184" s="2022" t="s">
        <v>687</v>
      </c>
      <c r="B184" s="2023"/>
      <c r="C184" s="328" t="s">
        <v>664</v>
      </c>
      <c r="D184" s="392"/>
      <c r="E184" s="1505"/>
      <c r="F184" s="1505"/>
      <c r="G184" s="1507"/>
    </row>
    <row r="185" spans="1:8">
      <c r="A185" s="1723" t="s">
        <v>721</v>
      </c>
      <c r="B185" s="1724"/>
      <c r="C185" s="322"/>
      <c r="D185" s="392"/>
      <c r="E185" s="1505"/>
      <c r="F185" s="1505"/>
      <c r="G185" s="1507"/>
    </row>
    <row r="186" spans="1:8">
      <c r="A186" s="2009" t="s">
        <v>722</v>
      </c>
      <c r="B186" s="2010"/>
      <c r="C186" s="322"/>
      <c r="D186" s="392"/>
      <c r="E186" s="1505"/>
      <c r="F186" s="1505"/>
      <c r="G186" s="1507"/>
    </row>
    <row r="187" spans="1:8">
      <c r="A187" s="2020" t="s">
        <v>304</v>
      </c>
      <c r="B187" s="2021"/>
      <c r="C187" s="258" t="s">
        <v>305</v>
      </c>
      <c r="D187" s="736" t="s">
        <v>13</v>
      </c>
      <c r="E187" s="736" t="s">
        <v>13</v>
      </c>
      <c r="F187" s="736" t="s">
        <v>13</v>
      </c>
      <c r="G187" s="736" t="s">
        <v>13</v>
      </c>
    </row>
    <row r="188" spans="1:8">
      <c r="A188" s="2022" t="s">
        <v>306</v>
      </c>
      <c r="B188" s="2023"/>
      <c r="C188" s="328" t="s">
        <v>308</v>
      </c>
      <c r="D188" s="392"/>
      <c r="E188" s="1505"/>
      <c r="F188" s="1505"/>
      <c r="G188" s="1509"/>
    </row>
    <row r="189" spans="1:8">
      <c r="A189" s="2020" t="s">
        <v>718</v>
      </c>
      <c r="B189" s="2021"/>
      <c r="C189" s="258" t="s">
        <v>663</v>
      </c>
      <c r="D189" s="736" t="s">
        <v>13</v>
      </c>
      <c r="E189" s="736" t="s">
        <v>13</v>
      </c>
      <c r="F189" s="736" t="s">
        <v>13</v>
      </c>
      <c r="G189" s="736" t="s">
        <v>13</v>
      </c>
    </row>
    <row r="190" spans="1:8">
      <c r="A190" s="2022" t="s">
        <v>687</v>
      </c>
      <c r="B190" s="2023"/>
      <c r="C190" s="328" t="s">
        <v>664</v>
      </c>
      <c r="D190" s="392"/>
      <c r="E190" s="1505"/>
      <c r="F190" s="1505"/>
      <c r="G190" s="1509"/>
    </row>
    <row r="191" spans="1:8">
      <c r="A191" s="2033" t="s">
        <v>723</v>
      </c>
      <c r="B191" s="2034"/>
      <c r="C191" s="322"/>
      <c r="D191" s="392"/>
      <c r="E191" s="1505"/>
      <c r="F191" s="1505"/>
      <c r="G191" s="1507"/>
    </row>
    <row r="192" spans="1:8">
      <c r="A192" s="1893" t="s">
        <v>864</v>
      </c>
      <c r="B192" s="2019"/>
      <c r="C192" s="322"/>
      <c r="D192" s="392"/>
      <c r="E192" s="1505"/>
      <c r="F192" s="1505"/>
      <c r="G192" s="1511"/>
    </row>
    <row r="193" spans="1:7">
      <c r="A193" s="1723" t="s">
        <v>1867</v>
      </c>
      <c r="B193" s="1724"/>
      <c r="C193" s="322"/>
      <c r="D193" s="392"/>
      <c r="E193" s="1505"/>
      <c r="F193" s="1505"/>
      <c r="G193" s="1507"/>
    </row>
    <row r="194" spans="1:7">
      <c r="A194" s="2009" t="s">
        <v>717</v>
      </c>
      <c r="B194" s="2010"/>
      <c r="C194" s="322"/>
      <c r="D194" s="392"/>
      <c r="E194" s="1505"/>
      <c r="F194" s="1505"/>
      <c r="G194" s="1510"/>
    </row>
    <row r="195" spans="1:7">
      <c r="A195" s="2020" t="s">
        <v>304</v>
      </c>
      <c r="B195" s="2021"/>
      <c r="C195" s="258" t="s">
        <v>305</v>
      </c>
      <c r="D195" s="736" t="s">
        <v>13</v>
      </c>
      <c r="E195" s="736" t="s">
        <v>13</v>
      </c>
      <c r="F195" s="736" t="s">
        <v>13</v>
      </c>
      <c r="G195" s="736" t="s">
        <v>13</v>
      </c>
    </row>
    <row r="196" spans="1:7">
      <c r="A196" s="2022" t="s">
        <v>306</v>
      </c>
      <c r="B196" s="2023"/>
      <c r="C196" s="328" t="s">
        <v>308</v>
      </c>
      <c r="D196" s="392"/>
      <c r="E196" s="1505"/>
      <c r="F196" s="1505"/>
      <c r="G196" s="1507"/>
    </row>
    <row r="197" spans="1:7">
      <c r="A197" s="2020" t="s">
        <v>718</v>
      </c>
      <c r="B197" s="2021"/>
      <c r="C197" s="258" t="s">
        <v>663</v>
      </c>
      <c r="D197" s="736" t="s">
        <v>13</v>
      </c>
      <c r="E197" s="736" t="s">
        <v>13</v>
      </c>
      <c r="F197" s="736" t="s">
        <v>13</v>
      </c>
      <c r="G197" s="736" t="s">
        <v>13</v>
      </c>
    </row>
    <row r="198" spans="1:7">
      <c r="A198" s="2022" t="s">
        <v>687</v>
      </c>
      <c r="B198" s="2023"/>
      <c r="C198" s="328" t="s">
        <v>664</v>
      </c>
      <c r="D198" s="392"/>
      <c r="E198" s="1505"/>
      <c r="F198" s="1505"/>
      <c r="G198" s="1507"/>
    </row>
    <row r="199" spans="1:7">
      <c r="A199" s="1723" t="s">
        <v>724</v>
      </c>
      <c r="B199" s="1724"/>
      <c r="C199" s="322"/>
      <c r="D199" s="392"/>
      <c r="E199" s="1505"/>
      <c r="F199" s="1505"/>
      <c r="G199" s="1507"/>
    </row>
    <row r="200" spans="1:7">
      <c r="A200" s="2009" t="s">
        <v>725</v>
      </c>
      <c r="B200" s="2010"/>
      <c r="C200" s="322"/>
      <c r="D200" s="392"/>
      <c r="E200" s="1505"/>
      <c r="F200" s="1505"/>
      <c r="G200" s="1507"/>
    </row>
    <row r="201" spans="1:7">
      <c r="A201" s="2020" t="s">
        <v>304</v>
      </c>
      <c r="B201" s="2021"/>
      <c r="C201" s="258" t="s">
        <v>305</v>
      </c>
      <c r="D201" s="392">
        <v>3</v>
      </c>
      <c r="E201" s="1505">
        <v>2</v>
      </c>
      <c r="F201" s="1505">
        <v>1</v>
      </c>
      <c r="G201" s="736" t="s">
        <v>13</v>
      </c>
    </row>
    <row r="202" spans="1:7">
      <c r="A202" s="2022" t="s">
        <v>306</v>
      </c>
      <c r="B202" s="2023"/>
      <c r="C202" s="328" t="s">
        <v>308</v>
      </c>
      <c r="D202" s="392"/>
      <c r="E202" s="1505"/>
      <c r="F202" s="1505"/>
      <c r="G202" s="736"/>
    </row>
    <row r="203" spans="1:7">
      <c r="A203" s="2020" t="s">
        <v>718</v>
      </c>
      <c r="B203" s="2021"/>
      <c r="C203" s="258" t="s">
        <v>663</v>
      </c>
      <c r="D203" s="392">
        <v>610000</v>
      </c>
      <c r="E203" s="1505">
        <v>400000</v>
      </c>
      <c r="F203" s="1505">
        <v>210000</v>
      </c>
      <c r="G203" s="736" t="s">
        <v>13</v>
      </c>
    </row>
    <row r="204" spans="1:7">
      <c r="A204" s="2022" t="s">
        <v>687</v>
      </c>
      <c r="B204" s="2023"/>
      <c r="C204" s="328" t="s">
        <v>664</v>
      </c>
      <c r="D204" s="392"/>
      <c r="E204" s="1505"/>
      <c r="F204" s="1505"/>
      <c r="G204" s="1507"/>
    </row>
    <row r="205" spans="1:7">
      <c r="A205" s="1723" t="s">
        <v>726</v>
      </c>
      <c r="B205" s="1724"/>
      <c r="C205" s="322"/>
      <c r="D205" s="392"/>
      <c r="E205" s="1505"/>
      <c r="F205" s="1505"/>
      <c r="G205" s="1507"/>
    </row>
    <row r="206" spans="1:7">
      <c r="A206" s="2009" t="s">
        <v>727</v>
      </c>
      <c r="B206" s="2010"/>
      <c r="C206" s="322"/>
      <c r="D206" s="392"/>
      <c r="E206" s="1505"/>
      <c r="F206" s="1505"/>
      <c r="G206" s="1507"/>
    </row>
    <row r="207" spans="1:7">
      <c r="A207" s="2020" t="s">
        <v>304</v>
      </c>
      <c r="B207" s="2021"/>
      <c r="C207" s="258" t="s">
        <v>305</v>
      </c>
      <c r="D207" s="736" t="s">
        <v>13</v>
      </c>
      <c r="E207" s="736" t="s">
        <v>13</v>
      </c>
      <c r="F207" s="736" t="s">
        <v>13</v>
      </c>
      <c r="G207" s="736" t="s">
        <v>13</v>
      </c>
    </row>
    <row r="208" spans="1:7">
      <c r="A208" s="2022" t="s">
        <v>306</v>
      </c>
      <c r="B208" s="2023"/>
      <c r="C208" s="328" t="s">
        <v>308</v>
      </c>
      <c r="D208" s="392"/>
      <c r="E208" s="1505"/>
      <c r="F208" s="1505"/>
      <c r="G208" s="1507"/>
    </row>
    <row r="209" spans="1:7">
      <c r="A209" s="2020" t="s">
        <v>718</v>
      </c>
      <c r="B209" s="2021"/>
      <c r="C209" s="258" t="s">
        <v>663</v>
      </c>
      <c r="D209" s="736" t="s">
        <v>13</v>
      </c>
      <c r="E209" s="736" t="s">
        <v>13</v>
      </c>
      <c r="F209" s="736" t="s">
        <v>13</v>
      </c>
      <c r="G209" s="736" t="s">
        <v>13</v>
      </c>
    </row>
    <row r="210" spans="1:7">
      <c r="A210" s="2022" t="s">
        <v>687</v>
      </c>
      <c r="B210" s="2023"/>
      <c r="C210" s="328" t="s">
        <v>664</v>
      </c>
      <c r="D210" s="392"/>
      <c r="E210" s="1505"/>
      <c r="F210" s="1505"/>
      <c r="G210" s="1507"/>
    </row>
    <row r="211" spans="1:7">
      <c r="A211" s="1723" t="s">
        <v>728</v>
      </c>
      <c r="B211" s="1724"/>
      <c r="C211" s="322"/>
      <c r="D211" s="392"/>
      <c r="E211" s="1505"/>
      <c r="F211" s="1505"/>
      <c r="G211" s="1507"/>
    </row>
    <row r="212" spans="1:7">
      <c r="A212" s="2009" t="s">
        <v>729</v>
      </c>
      <c r="B212" s="2010"/>
      <c r="C212" s="322"/>
      <c r="D212" s="392"/>
      <c r="E212" s="1505"/>
      <c r="F212" s="1505"/>
      <c r="G212" s="1507"/>
    </row>
    <row r="213" spans="1:7">
      <c r="A213" s="2020" t="s">
        <v>304</v>
      </c>
      <c r="B213" s="2021"/>
      <c r="C213" s="258" t="s">
        <v>305</v>
      </c>
      <c r="D213" s="392">
        <v>14</v>
      </c>
      <c r="E213" s="1505">
        <v>12</v>
      </c>
      <c r="F213" s="1505">
        <v>2</v>
      </c>
      <c r="G213" s="736" t="s">
        <v>13</v>
      </c>
    </row>
    <row r="214" spans="1:7">
      <c r="A214" s="2022" t="s">
        <v>306</v>
      </c>
      <c r="B214" s="2023"/>
      <c r="C214" s="328" t="s">
        <v>308</v>
      </c>
      <c r="D214" s="392"/>
      <c r="E214" s="1505"/>
      <c r="F214" s="1505"/>
      <c r="G214" s="1507"/>
    </row>
    <row r="215" spans="1:7">
      <c r="A215" s="2020" t="s">
        <v>718</v>
      </c>
      <c r="B215" s="2021"/>
      <c r="C215" s="258" t="s">
        <v>663</v>
      </c>
      <c r="D215" s="392">
        <v>463475</v>
      </c>
      <c r="E215" s="1505">
        <v>431500</v>
      </c>
      <c r="F215" s="1505">
        <v>31975</v>
      </c>
      <c r="G215" s="736" t="s">
        <v>13</v>
      </c>
    </row>
    <row r="216" spans="1:7">
      <c r="A216" s="2022" t="s">
        <v>687</v>
      </c>
      <c r="B216" s="2023"/>
      <c r="C216" s="328" t="s">
        <v>664</v>
      </c>
      <c r="D216" s="392"/>
      <c r="E216" s="1505"/>
      <c r="F216" s="1505"/>
      <c r="G216" s="1507"/>
    </row>
    <row r="217" spans="1:7">
      <c r="A217" s="2031" t="s">
        <v>730</v>
      </c>
      <c r="B217" s="2032"/>
      <c r="C217" s="322"/>
      <c r="D217" s="392"/>
      <c r="E217" s="1505"/>
      <c r="F217" s="1505"/>
      <c r="G217" s="1507"/>
    </row>
    <row r="218" spans="1:7">
      <c r="A218" s="1893" t="s">
        <v>731</v>
      </c>
      <c r="B218" s="2019"/>
      <c r="C218" s="322"/>
      <c r="D218" s="392"/>
      <c r="E218" s="1505"/>
      <c r="F218" s="1505"/>
      <c r="G218" s="1507"/>
    </row>
    <row r="219" spans="1:7">
      <c r="A219" s="1723" t="s">
        <v>304</v>
      </c>
      <c r="B219" s="1724"/>
      <c r="C219" s="258" t="s">
        <v>305</v>
      </c>
      <c r="D219" s="392">
        <v>13</v>
      </c>
      <c r="E219" s="1505">
        <v>11</v>
      </c>
      <c r="F219" s="1505">
        <v>2</v>
      </c>
      <c r="G219" s="736" t="s">
        <v>13</v>
      </c>
    </row>
    <row r="220" spans="1:7">
      <c r="A220" s="2009" t="s">
        <v>306</v>
      </c>
      <c r="B220" s="2010"/>
      <c r="C220" s="328" t="s">
        <v>308</v>
      </c>
      <c r="D220" s="392"/>
      <c r="E220" s="1505"/>
      <c r="F220" s="1505"/>
      <c r="G220" s="1507"/>
    </row>
    <row r="221" spans="1:7">
      <c r="A221" s="1723" t="s">
        <v>718</v>
      </c>
      <c r="B221" s="1724"/>
      <c r="C221" s="258" t="s">
        <v>663</v>
      </c>
      <c r="D221" s="392">
        <v>330475</v>
      </c>
      <c r="E221" s="1505">
        <v>298500</v>
      </c>
      <c r="F221" s="1505">
        <v>31975</v>
      </c>
      <c r="G221" s="736" t="s">
        <v>13</v>
      </c>
    </row>
    <row r="222" spans="1:7">
      <c r="A222" s="2009" t="s">
        <v>687</v>
      </c>
      <c r="B222" s="2010"/>
      <c r="C222" s="328" t="s">
        <v>664</v>
      </c>
      <c r="D222" s="392"/>
      <c r="E222" s="1505"/>
      <c r="F222" s="1505"/>
      <c r="G222" s="1507"/>
    </row>
    <row r="223" spans="1:7">
      <c r="A223" s="2020" t="s">
        <v>721</v>
      </c>
      <c r="B223" s="2021"/>
      <c r="C223" s="322"/>
      <c r="D223" s="392"/>
      <c r="E223" s="1505"/>
      <c r="F223" s="1505"/>
      <c r="G223" s="1507"/>
    </row>
    <row r="224" spans="1:7">
      <c r="A224" s="2022" t="s">
        <v>722</v>
      </c>
      <c r="B224" s="2023"/>
      <c r="C224" s="322"/>
      <c r="D224" s="392"/>
      <c r="E224" s="1505"/>
      <c r="F224" s="1505"/>
      <c r="G224" s="1507"/>
    </row>
    <row r="225" spans="1:7">
      <c r="A225" s="1723" t="s">
        <v>304</v>
      </c>
      <c r="B225" s="1724"/>
      <c r="C225" s="258" t="s">
        <v>305</v>
      </c>
      <c r="D225" s="392">
        <v>3</v>
      </c>
      <c r="E225" s="1505">
        <v>2</v>
      </c>
      <c r="F225" s="1505">
        <v>1</v>
      </c>
      <c r="G225" s="736" t="s">
        <v>13</v>
      </c>
    </row>
    <row r="226" spans="1:7">
      <c r="A226" s="2009" t="s">
        <v>306</v>
      </c>
      <c r="B226" s="2010"/>
      <c r="C226" s="328" t="s">
        <v>308</v>
      </c>
      <c r="D226" s="392"/>
      <c r="E226" s="1505"/>
      <c r="F226" s="1505"/>
      <c r="G226" s="1507"/>
    </row>
    <row r="227" spans="1:7">
      <c r="A227" s="1723" t="s">
        <v>718</v>
      </c>
      <c r="B227" s="1724"/>
      <c r="C227" s="258" t="s">
        <v>663</v>
      </c>
      <c r="D227" s="392">
        <v>314000</v>
      </c>
      <c r="E227" s="1505">
        <v>254000</v>
      </c>
      <c r="F227" s="1505">
        <v>60000</v>
      </c>
      <c r="G227" s="736" t="s">
        <v>13</v>
      </c>
    </row>
    <row r="228" spans="1:7">
      <c r="A228" s="2009" t="s">
        <v>687</v>
      </c>
      <c r="B228" s="2010"/>
      <c r="C228" s="328" t="s">
        <v>664</v>
      </c>
      <c r="D228" s="392"/>
      <c r="E228" s="1505"/>
      <c r="F228" s="1505"/>
      <c r="G228" s="1507"/>
    </row>
    <row r="229" spans="1:7">
      <c r="A229" s="2042" t="s">
        <v>732</v>
      </c>
      <c r="B229" s="2043"/>
      <c r="C229" s="322"/>
      <c r="D229" s="392"/>
      <c r="E229" s="1505"/>
      <c r="F229" s="1505"/>
      <c r="G229" s="1507"/>
    </row>
    <row r="230" spans="1:7">
      <c r="A230" s="2009" t="s">
        <v>733</v>
      </c>
      <c r="B230" s="2010"/>
      <c r="C230" s="322"/>
      <c r="D230" s="392"/>
      <c r="E230" s="1505"/>
      <c r="F230" s="1505"/>
      <c r="G230" s="1507"/>
    </row>
    <row r="231" spans="1:7">
      <c r="A231" s="2020" t="s">
        <v>734</v>
      </c>
      <c r="B231" s="2021"/>
      <c r="C231" s="322"/>
      <c r="D231" s="392"/>
      <c r="E231" s="1505"/>
      <c r="F231" s="1505"/>
      <c r="G231" s="1507"/>
    </row>
    <row r="232" spans="1:7">
      <c r="A232" s="2022" t="s">
        <v>735</v>
      </c>
      <c r="B232" s="2023"/>
      <c r="C232" s="322"/>
      <c r="D232" s="392"/>
      <c r="E232" s="1505"/>
      <c r="F232" s="1505"/>
      <c r="G232" s="1507"/>
    </row>
    <row r="233" spans="1:7">
      <c r="A233" s="1723" t="s">
        <v>304</v>
      </c>
      <c r="B233" s="1724"/>
      <c r="C233" s="258" t="s">
        <v>305</v>
      </c>
      <c r="D233" s="736" t="s">
        <v>13</v>
      </c>
      <c r="E233" s="736" t="s">
        <v>13</v>
      </c>
      <c r="F233" s="736" t="s">
        <v>13</v>
      </c>
      <c r="G233" s="736" t="s">
        <v>13</v>
      </c>
    </row>
    <row r="234" spans="1:7">
      <c r="A234" s="2009" t="s">
        <v>306</v>
      </c>
      <c r="B234" s="2010"/>
      <c r="C234" s="328" t="s">
        <v>308</v>
      </c>
      <c r="D234" s="392"/>
      <c r="E234" s="1505"/>
      <c r="F234" s="1505"/>
      <c r="G234" s="1507"/>
    </row>
    <row r="235" spans="1:7">
      <c r="A235" s="1723" t="s">
        <v>736</v>
      </c>
      <c r="B235" s="1724"/>
      <c r="C235" s="322" t="s">
        <v>325</v>
      </c>
      <c r="D235" s="736" t="s">
        <v>13</v>
      </c>
      <c r="E235" s="736" t="s">
        <v>13</v>
      </c>
      <c r="F235" s="736" t="s">
        <v>13</v>
      </c>
      <c r="G235" s="736" t="s">
        <v>13</v>
      </c>
    </row>
    <row r="236" spans="1:7">
      <c r="A236" s="2009" t="s">
        <v>737</v>
      </c>
      <c r="B236" s="2010"/>
      <c r="C236" s="322"/>
      <c r="D236" s="392"/>
      <c r="E236" s="1505"/>
      <c r="F236" s="1505"/>
      <c r="G236" s="1507"/>
    </row>
    <row r="237" spans="1:7">
      <c r="A237" s="1723" t="s">
        <v>718</v>
      </c>
      <c r="B237" s="1724"/>
      <c r="C237" s="258" t="s">
        <v>663</v>
      </c>
      <c r="D237" s="736" t="s">
        <v>13</v>
      </c>
      <c r="E237" s="736" t="s">
        <v>13</v>
      </c>
      <c r="F237" s="736" t="s">
        <v>13</v>
      </c>
      <c r="G237" s="736" t="s">
        <v>13</v>
      </c>
    </row>
    <row r="238" spans="1:7">
      <c r="A238" s="2009" t="s">
        <v>687</v>
      </c>
      <c r="B238" s="2010"/>
      <c r="C238" s="328" t="s">
        <v>664</v>
      </c>
      <c r="D238" s="392"/>
      <c r="E238" s="1505"/>
      <c r="F238" s="1505"/>
      <c r="G238" s="1507"/>
    </row>
    <row r="239" spans="1:7">
      <c r="A239" s="2020" t="s">
        <v>738</v>
      </c>
      <c r="B239" s="2021"/>
      <c r="C239" s="322"/>
      <c r="D239" s="392"/>
      <c r="E239" s="1505"/>
      <c r="F239" s="1505"/>
      <c r="G239" s="1507"/>
    </row>
    <row r="240" spans="1:7">
      <c r="A240" s="2022" t="s">
        <v>739</v>
      </c>
      <c r="B240" s="2023"/>
      <c r="C240" s="322"/>
      <c r="D240" s="392"/>
      <c r="E240" s="1505"/>
      <c r="F240" s="1505"/>
      <c r="G240" s="1507"/>
    </row>
    <row r="241" spans="1:7">
      <c r="A241" s="1723" t="s">
        <v>304</v>
      </c>
      <c r="B241" s="1724"/>
      <c r="C241" s="258" t="s">
        <v>305</v>
      </c>
      <c r="D241" s="392">
        <v>3</v>
      </c>
      <c r="E241" s="1505">
        <v>3</v>
      </c>
      <c r="F241" s="736" t="s">
        <v>13</v>
      </c>
      <c r="G241" s="736" t="s">
        <v>13</v>
      </c>
    </row>
    <row r="242" spans="1:7">
      <c r="A242" s="2009" t="s">
        <v>306</v>
      </c>
      <c r="B242" s="2010"/>
      <c r="C242" s="328" t="s">
        <v>308</v>
      </c>
      <c r="D242" s="392"/>
      <c r="E242" s="1505"/>
      <c r="F242" s="1505"/>
      <c r="G242" s="1507"/>
    </row>
    <row r="243" spans="1:7">
      <c r="A243" s="1723" t="s">
        <v>736</v>
      </c>
      <c r="B243" s="1724"/>
      <c r="C243" s="322" t="s">
        <v>325</v>
      </c>
      <c r="D243" s="188">
        <v>19.100000000000001</v>
      </c>
      <c r="E243" s="1200">
        <v>15.9</v>
      </c>
      <c r="F243" s="1200">
        <v>0.7</v>
      </c>
      <c r="G243" s="189">
        <v>2.5</v>
      </c>
    </row>
    <row r="244" spans="1:7">
      <c r="A244" s="2009" t="s">
        <v>737</v>
      </c>
      <c r="B244" s="2010"/>
      <c r="C244" s="322"/>
      <c r="D244" s="392"/>
      <c r="E244" s="1505"/>
      <c r="F244" s="1505"/>
      <c r="G244" s="1507"/>
    </row>
    <row r="245" spans="1:7">
      <c r="A245" s="1723" t="s">
        <v>718</v>
      </c>
      <c r="B245" s="1724"/>
      <c r="C245" s="258" t="s">
        <v>663</v>
      </c>
      <c r="D245" s="392">
        <v>1083607</v>
      </c>
      <c r="E245" s="1505">
        <v>1080588</v>
      </c>
      <c r="F245" s="1505">
        <v>3000</v>
      </c>
      <c r="G245" s="393">
        <v>19</v>
      </c>
    </row>
    <row r="246" spans="1:7">
      <c r="A246" s="2009" t="s">
        <v>687</v>
      </c>
      <c r="B246" s="2010"/>
      <c r="C246" s="328" t="s">
        <v>664</v>
      </c>
      <c r="D246" s="392"/>
      <c r="E246" s="1505"/>
      <c r="F246" s="1505"/>
      <c r="G246" s="1507"/>
    </row>
    <row r="247" spans="1:7">
      <c r="A247" s="2020" t="s">
        <v>2047</v>
      </c>
      <c r="B247" s="2021"/>
      <c r="C247" s="322"/>
      <c r="D247" s="392"/>
      <c r="E247" s="1505"/>
      <c r="F247" s="1505"/>
      <c r="G247" s="1507"/>
    </row>
    <row r="248" spans="1:7">
      <c r="A248" s="2022" t="s">
        <v>2048</v>
      </c>
      <c r="B248" s="2023"/>
      <c r="C248" s="322"/>
      <c r="D248" s="392"/>
      <c r="E248" s="1505"/>
      <c r="F248" s="1505"/>
      <c r="G248" s="1507"/>
    </row>
    <row r="249" spans="1:7">
      <c r="A249" s="1723" t="s">
        <v>304</v>
      </c>
      <c r="B249" s="1724"/>
      <c r="C249" s="258" t="s">
        <v>305</v>
      </c>
      <c r="D249" s="736">
        <v>0.2</v>
      </c>
      <c r="E249" s="736">
        <v>0.2</v>
      </c>
      <c r="F249" s="736" t="s">
        <v>13</v>
      </c>
      <c r="G249" s="736" t="s">
        <v>13</v>
      </c>
    </row>
    <row r="250" spans="1:7">
      <c r="A250" s="2009" t="s">
        <v>306</v>
      </c>
      <c r="B250" s="2010"/>
      <c r="C250" s="328" t="s">
        <v>308</v>
      </c>
      <c r="D250" s="392"/>
      <c r="E250" s="1505"/>
      <c r="F250" s="1505"/>
      <c r="G250" s="1507"/>
    </row>
    <row r="251" spans="1:7">
      <c r="A251" s="1723" t="s">
        <v>736</v>
      </c>
      <c r="B251" s="1724"/>
      <c r="C251" s="322" t="s">
        <v>325</v>
      </c>
      <c r="D251" s="1566">
        <v>7500</v>
      </c>
      <c r="E251" s="1566">
        <v>7500</v>
      </c>
      <c r="F251" s="736" t="s">
        <v>13</v>
      </c>
      <c r="G251" s="736" t="s">
        <v>13</v>
      </c>
    </row>
    <row r="252" spans="1:7">
      <c r="A252" s="2009" t="s">
        <v>737</v>
      </c>
      <c r="B252" s="2010"/>
      <c r="C252" s="322"/>
      <c r="D252" s="392"/>
      <c r="E252" s="1505"/>
      <c r="F252" s="1505"/>
      <c r="G252" s="1507"/>
    </row>
    <row r="253" spans="1:7">
      <c r="A253" s="1723" t="s">
        <v>718</v>
      </c>
      <c r="B253" s="1724"/>
      <c r="C253" s="258" t="s">
        <v>663</v>
      </c>
      <c r="D253" s="736" t="s">
        <v>13</v>
      </c>
      <c r="E253" s="736" t="s">
        <v>13</v>
      </c>
      <c r="F253" s="736" t="s">
        <v>13</v>
      </c>
      <c r="G253" s="736" t="s">
        <v>13</v>
      </c>
    </row>
    <row r="254" spans="1:7">
      <c r="A254" s="1905" t="s">
        <v>687</v>
      </c>
      <c r="B254" s="1982"/>
      <c r="C254" s="328" t="s">
        <v>664</v>
      </c>
      <c r="D254" s="392"/>
      <c r="E254" s="1505"/>
      <c r="F254" s="1505"/>
      <c r="G254" s="1507"/>
    </row>
    <row r="255" spans="1:7">
      <c r="A255" s="2044" t="s">
        <v>740</v>
      </c>
      <c r="B255" s="2045"/>
      <c r="C255" s="321"/>
      <c r="D255" s="392"/>
      <c r="E255" s="1505"/>
      <c r="F255" s="1505"/>
      <c r="G255" s="1507"/>
    </row>
    <row r="256" spans="1:7">
      <c r="A256" s="1883" t="s">
        <v>741</v>
      </c>
      <c r="B256" s="2046"/>
      <c r="C256" s="321"/>
      <c r="D256" s="392"/>
      <c r="E256" s="1505"/>
      <c r="F256" s="1505"/>
      <c r="G256" s="1507"/>
    </row>
    <row r="257" spans="1:7">
      <c r="A257" s="2035" t="s">
        <v>742</v>
      </c>
      <c r="B257" s="2036"/>
      <c r="C257" s="258"/>
      <c r="D257" s="392"/>
      <c r="E257" s="1505"/>
      <c r="F257" s="1505"/>
      <c r="G257" s="393"/>
    </row>
    <row r="258" spans="1:7">
      <c r="A258" s="2047" t="s">
        <v>743</v>
      </c>
      <c r="B258" s="2048"/>
      <c r="C258" s="258" t="s">
        <v>663</v>
      </c>
      <c r="D258" s="392">
        <v>1082608</v>
      </c>
      <c r="E258" s="1505">
        <v>1082608</v>
      </c>
      <c r="F258" s="736" t="s">
        <v>13</v>
      </c>
      <c r="G258" s="736" t="s">
        <v>13</v>
      </c>
    </row>
    <row r="259" spans="1:7">
      <c r="A259" s="1658" t="s">
        <v>744</v>
      </c>
      <c r="B259" s="2039"/>
      <c r="C259" s="328" t="s">
        <v>664</v>
      </c>
      <c r="D259" s="392"/>
      <c r="E259" s="1505"/>
      <c r="F259" s="1505"/>
      <c r="G259" s="1507"/>
    </row>
    <row r="260" spans="1:7" ht="15" customHeight="1">
      <c r="A260" s="2047" t="s">
        <v>1771</v>
      </c>
      <c r="B260" s="2048"/>
      <c r="C260" s="1120" t="s">
        <v>663</v>
      </c>
      <c r="D260" s="392"/>
      <c r="E260" s="1505"/>
      <c r="F260" s="1505"/>
      <c r="G260" s="393"/>
    </row>
    <row r="261" spans="1:7">
      <c r="A261" s="1658" t="s">
        <v>745</v>
      </c>
      <c r="B261" s="2039"/>
      <c r="C261" s="328" t="s">
        <v>664</v>
      </c>
      <c r="D261" s="392">
        <v>756150</v>
      </c>
      <c r="E261" s="1505">
        <v>698150</v>
      </c>
      <c r="F261" s="1505">
        <v>58000</v>
      </c>
      <c r="G261" s="736" t="s">
        <v>13</v>
      </c>
    </row>
    <row r="262" spans="1:7">
      <c r="A262" s="2035" t="s">
        <v>746</v>
      </c>
      <c r="B262" s="2036"/>
      <c r="C262" s="258"/>
      <c r="D262" s="392"/>
      <c r="E262" s="1505"/>
      <c r="F262" s="1505"/>
      <c r="G262" s="1507"/>
    </row>
    <row r="263" spans="1:7">
      <c r="A263" s="2037" t="s">
        <v>747</v>
      </c>
      <c r="B263" s="2038"/>
      <c r="C263" s="258" t="s">
        <v>325</v>
      </c>
      <c r="D263" s="392"/>
      <c r="E263" s="1505"/>
      <c r="F263" s="1505"/>
      <c r="G263" s="393"/>
    </row>
    <row r="264" spans="1:7">
      <c r="A264" s="1658" t="s">
        <v>1773</v>
      </c>
      <c r="B264" s="2039"/>
      <c r="C264" s="335"/>
      <c r="D264" s="188">
        <v>64.099999999999994</v>
      </c>
      <c r="E264" s="1200">
        <v>1.6</v>
      </c>
      <c r="F264" s="1200">
        <v>29.4</v>
      </c>
      <c r="G264" s="189">
        <v>33.1</v>
      </c>
    </row>
    <row r="265" spans="1:7">
      <c r="A265" s="2040" t="s">
        <v>1772</v>
      </c>
      <c r="B265" s="2041"/>
      <c r="C265" s="335"/>
      <c r="D265" s="392"/>
      <c r="E265" s="1505"/>
      <c r="F265" s="1505"/>
      <c r="G265" s="1507"/>
    </row>
    <row r="266" spans="1:7" ht="15" customHeight="1">
      <c r="A266" s="2047" t="s">
        <v>1774</v>
      </c>
      <c r="B266" s="2048"/>
      <c r="C266" s="1120" t="s">
        <v>663</v>
      </c>
      <c r="D266" s="392"/>
      <c r="E266" s="1505"/>
      <c r="F266" s="1505"/>
      <c r="G266" s="393"/>
    </row>
    <row r="267" spans="1:7" ht="15" customHeight="1">
      <c r="A267" s="1658" t="s">
        <v>1775</v>
      </c>
      <c r="B267" s="2039"/>
      <c r="C267" s="328" t="s">
        <v>664</v>
      </c>
      <c r="D267" s="392">
        <v>20796</v>
      </c>
      <c r="E267" s="1505">
        <v>20759</v>
      </c>
      <c r="F267" s="1505">
        <v>37</v>
      </c>
      <c r="G267" s="736" t="s">
        <v>13</v>
      </c>
    </row>
    <row r="268" spans="1:7" s="1122" customFormat="1" ht="15" customHeight="1">
      <c r="A268" s="2040" t="s">
        <v>1776</v>
      </c>
      <c r="B268" s="2041"/>
      <c r="C268" s="1124"/>
      <c r="D268" s="392"/>
      <c r="E268" s="1505"/>
      <c r="F268" s="1505"/>
      <c r="G268" s="1507"/>
    </row>
    <row r="269" spans="1:7">
      <c r="A269" s="2060" t="s">
        <v>749</v>
      </c>
      <c r="B269" s="2061"/>
      <c r="C269" s="335"/>
      <c r="D269" s="392"/>
      <c r="E269" s="1505"/>
      <c r="F269" s="1505"/>
      <c r="G269" s="1507"/>
    </row>
    <row r="270" spans="1:7">
      <c r="A270" s="1658" t="s">
        <v>750</v>
      </c>
      <c r="B270" s="2039"/>
      <c r="C270" s="335"/>
      <c r="D270" s="392"/>
      <c r="E270" s="1505"/>
      <c r="F270" s="1505"/>
      <c r="G270" s="1507"/>
    </row>
    <row r="271" spans="1:7">
      <c r="A271" s="2060" t="s">
        <v>304</v>
      </c>
      <c r="B271" s="2061"/>
      <c r="C271" s="258" t="s">
        <v>305</v>
      </c>
      <c r="D271" s="392">
        <v>115537</v>
      </c>
      <c r="E271" s="1505">
        <v>113133</v>
      </c>
      <c r="F271" s="1505">
        <v>2031</v>
      </c>
      <c r="G271" s="393">
        <v>373</v>
      </c>
    </row>
    <row r="272" spans="1:7">
      <c r="A272" s="1658" t="s">
        <v>306</v>
      </c>
      <c r="B272" s="2039"/>
      <c r="C272" s="328" t="s">
        <v>308</v>
      </c>
      <c r="D272" s="392"/>
      <c r="E272" s="1505"/>
      <c r="F272" s="1505"/>
      <c r="G272" s="1507"/>
    </row>
    <row r="273" spans="1:7">
      <c r="A273" s="2060" t="s">
        <v>736</v>
      </c>
      <c r="B273" s="2061"/>
      <c r="C273" s="258" t="s">
        <v>325</v>
      </c>
      <c r="D273" s="736" t="s">
        <v>13</v>
      </c>
      <c r="E273" s="736" t="s">
        <v>13</v>
      </c>
      <c r="F273" s="736" t="s">
        <v>13</v>
      </c>
      <c r="G273" s="736" t="s">
        <v>13</v>
      </c>
    </row>
    <row r="274" spans="1:7">
      <c r="A274" s="1658" t="s">
        <v>737</v>
      </c>
      <c r="B274" s="2039"/>
      <c r="C274" s="335"/>
      <c r="D274" s="392"/>
      <c r="E274" s="1505"/>
      <c r="F274" s="1505"/>
      <c r="G274" s="1507"/>
    </row>
    <row r="275" spans="1:7">
      <c r="A275" s="2060" t="s">
        <v>718</v>
      </c>
      <c r="B275" s="2061"/>
      <c r="C275" s="258" t="s">
        <v>663</v>
      </c>
      <c r="D275" s="736" t="s">
        <v>13</v>
      </c>
      <c r="E275" s="736" t="s">
        <v>13</v>
      </c>
      <c r="F275" s="736" t="s">
        <v>13</v>
      </c>
      <c r="G275" s="736" t="s">
        <v>13</v>
      </c>
    </row>
    <row r="276" spans="1:7">
      <c r="A276" s="1658" t="s">
        <v>687</v>
      </c>
      <c r="B276" s="2039"/>
      <c r="C276" s="328" t="s">
        <v>664</v>
      </c>
      <c r="D276" s="392"/>
      <c r="E276" s="1505"/>
      <c r="F276" s="1505"/>
      <c r="G276" s="1507"/>
    </row>
    <row r="277" spans="1:7" ht="15" customHeight="1">
      <c r="A277" s="2044" t="s">
        <v>1777</v>
      </c>
      <c r="B277" s="2045"/>
      <c r="C277" s="322"/>
      <c r="D277" s="392"/>
      <c r="E277" s="1505"/>
      <c r="F277" s="1505"/>
      <c r="G277" s="1507"/>
    </row>
    <row r="278" spans="1:7" s="1122" customFormat="1" ht="15" customHeight="1">
      <c r="A278" s="2062" t="s">
        <v>1778</v>
      </c>
      <c r="B278" s="2063"/>
      <c r="C278" s="322"/>
      <c r="D278" s="392"/>
      <c r="E278" s="1505"/>
      <c r="F278" s="1505"/>
      <c r="G278" s="1507"/>
    </row>
    <row r="279" spans="1:7" ht="15" customHeight="1">
      <c r="A279" s="1883" t="s">
        <v>1779</v>
      </c>
      <c r="B279" s="2046"/>
      <c r="C279" s="322"/>
      <c r="D279" s="392"/>
      <c r="E279" s="1505"/>
      <c r="F279" s="1505"/>
      <c r="G279" s="393"/>
    </row>
    <row r="280" spans="1:7" s="1122" customFormat="1" ht="15" customHeight="1">
      <c r="A280" s="1658" t="s">
        <v>1780</v>
      </c>
      <c r="B280" s="2039"/>
      <c r="C280" s="1120"/>
      <c r="D280" s="392"/>
      <c r="E280" s="1505"/>
      <c r="F280" s="1505"/>
      <c r="G280" s="1507"/>
    </row>
    <row r="281" spans="1:7">
      <c r="A281" s="2064" t="s">
        <v>751</v>
      </c>
      <c r="B281" s="2065"/>
      <c r="C281" s="258" t="s">
        <v>305</v>
      </c>
      <c r="D281" s="392">
        <v>7</v>
      </c>
      <c r="E281" s="1505">
        <v>7</v>
      </c>
      <c r="F281" s="736" t="s">
        <v>13</v>
      </c>
      <c r="G281" s="736" t="s">
        <v>13</v>
      </c>
    </row>
    <row r="282" spans="1:7" ht="17.25" customHeight="1">
      <c r="A282" s="1883" t="s">
        <v>866</v>
      </c>
      <c r="B282" s="2046"/>
      <c r="C282" s="328" t="s">
        <v>308</v>
      </c>
      <c r="D282" s="392"/>
      <c r="E282" s="1505"/>
      <c r="F282" s="1505"/>
      <c r="G282" s="1507"/>
    </row>
    <row r="283" spans="1:7">
      <c r="A283" s="1882" t="s">
        <v>752</v>
      </c>
      <c r="B283" s="2057"/>
      <c r="C283" s="335"/>
      <c r="D283" s="392"/>
      <c r="E283" s="1505"/>
      <c r="F283" s="1505"/>
      <c r="G283" s="1507"/>
    </row>
    <row r="284" spans="1:7">
      <c r="A284" s="1883" t="s">
        <v>865</v>
      </c>
      <c r="B284" s="2046"/>
      <c r="C284" s="335"/>
      <c r="D284" s="392"/>
      <c r="E284" s="1505"/>
      <c r="F284" s="1505"/>
      <c r="G284" s="1507"/>
    </row>
    <row r="285" spans="1:7">
      <c r="A285" s="2051" t="s">
        <v>304</v>
      </c>
      <c r="B285" s="2052"/>
      <c r="C285" s="258" t="s">
        <v>305</v>
      </c>
      <c r="D285" s="392">
        <v>64</v>
      </c>
      <c r="E285" s="1505">
        <v>64</v>
      </c>
      <c r="F285" s="736" t="s">
        <v>13</v>
      </c>
      <c r="G285" s="736" t="s">
        <v>13</v>
      </c>
    </row>
    <row r="286" spans="1:7">
      <c r="A286" s="2049" t="s">
        <v>306</v>
      </c>
      <c r="B286" s="2050"/>
      <c r="C286" s="328" t="s">
        <v>308</v>
      </c>
      <c r="D286" s="392"/>
      <c r="E286" s="1505"/>
      <c r="F286" s="1505"/>
      <c r="G286" s="1507"/>
    </row>
    <row r="287" spans="1:7">
      <c r="A287" s="2051" t="s">
        <v>753</v>
      </c>
      <c r="B287" s="2052"/>
      <c r="C287" s="336" t="s">
        <v>624</v>
      </c>
      <c r="D287" s="392">
        <v>3849</v>
      </c>
      <c r="E287" s="1505">
        <v>3849</v>
      </c>
      <c r="F287" s="736" t="s">
        <v>13</v>
      </c>
      <c r="G287" s="736" t="s">
        <v>13</v>
      </c>
    </row>
    <row r="288" spans="1:7">
      <c r="A288" s="2049" t="s">
        <v>687</v>
      </c>
      <c r="B288" s="2050"/>
      <c r="C288" s="335"/>
      <c r="D288" s="392"/>
      <c r="E288" s="1505"/>
      <c r="F288" s="1505"/>
      <c r="G288" s="1507"/>
    </row>
    <row r="289" spans="1:7">
      <c r="A289" s="2067" t="s">
        <v>1782</v>
      </c>
      <c r="B289" s="2068"/>
      <c r="C289" s="335"/>
      <c r="D289" s="392"/>
      <c r="E289" s="1505"/>
      <c r="F289" s="1505"/>
      <c r="G289" s="1507"/>
    </row>
    <row r="290" spans="1:7">
      <c r="A290" s="2069" t="s">
        <v>1781</v>
      </c>
      <c r="B290" s="2070"/>
      <c r="C290" s="258" t="s">
        <v>305</v>
      </c>
      <c r="D290" s="392">
        <v>10</v>
      </c>
      <c r="E290" s="1505">
        <v>10</v>
      </c>
      <c r="F290" s="736" t="s">
        <v>13</v>
      </c>
      <c r="G290" s="736" t="s">
        <v>13</v>
      </c>
    </row>
    <row r="291" spans="1:7" ht="15" customHeight="1">
      <c r="A291" s="1883" t="s">
        <v>1783</v>
      </c>
      <c r="B291" s="2071"/>
      <c r="C291" s="328" t="s">
        <v>308</v>
      </c>
      <c r="D291" s="392"/>
      <c r="E291" s="1505"/>
      <c r="F291" s="1505"/>
      <c r="G291" s="1507"/>
    </row>
    <row r="292" spans="1:7" s="1122" customFormat="1" ht="15" customHeight="1">
      <c r="A292" s="1658" t="s">
        <v>1784</v>
      </c>
      <c r="B292" s="2066"/>
      <c r="C292" s="1124"/>
      <c r="D292" s="392"/>
      <c r="E292" s="1505"/>
      <c r="F292" s="1505"/>
      <c r="G292" s="1507"/>
    </row>
    <row r="293" spans="1:7">
      <c r="A293" s="2058" t="s">
        <v>1786</v>
      </c>
      <c r="B293" s="2059"/>
      <c r="C293" s="335"/>
      <c r="D293" s="392">
        <v>1</v>
      </c>
      <c r="E293" s="1505">
        <v>1</v>
      </c>
      <c r="F293" s="736" t="s">
        <v>13</v>
      </c>
      <c r="G293" s="736" t="s">
        <v>13</v>
      </c>
    </row>
    <row r="294" spans="1:7">
      <c r="A294" s="2047" t="s">
        <v>1785</v>
      </c>
      <c r="B294" s="2048"/>
      <c r="C294" s="258" t="s">
        <v>305</v>
      </c>
      <c r="D294" s="392"/>
      <c r="E294" s="1505"/>
      <c r="F294" s="1505"/>
      <c r="G294" s="1507"/>
    </row>
    <row r="295" spans="1:7" ht="15" customHeight="1">
      <c r="A295" s="1883" t="s">
        <v>1787</v>
      </c>
      <c r="B295" s="2046"/>
      <c r="C295" s="328" t="s">
        <v>308</v>
      </c>
      <c r="D295" s="392"/>
      <c r="E295" s="1505"/>
      <c r="F295" s="1505"/>
      <c r="G295" s="1507"/>
    </row>
    <row r="296" spans="1:7" s="1122" customFormat="1" ht="15" customHeight="1">
      <c r="A296" s="1883" t="s">
        <v>1788</v>
      </c>
      <c r="B296" s="2046"/>
      <c r="C296" s="1124"/>
      <c r="D296" s="392"/>
      <c r="E296" s="1505"/>
      <c r="F296" s="1505"/>
      <c r="G296" s="1507"/>
    </row>
    <row r="297" spans="1:7">
      <c r="A297" s="2044" t="s">
        <v>754</v>
      </c>
      <c r="B297" s="2045"/>
      <c r="C297" s="322"/>
      <c r="D297" s="392"/>
      <c r="E297" s="1505"/>
      <c r="F297" s="1505"/>
      <c r="G297" s="1507"/>
    </row>
    <row r="298" spans="1:7">
      <c r="A298" s="1883" t="s">
        <v>755</v>
      </c>
      <c r="B298" s="2046"/>
      <c r="C298" s="322"/>
      <c r="D298" s="392"/>
      <c r="E298" s="1505"/>
      <c r="F298" s="1505"/>
      <c r="G298" s="1507"/>
    </row>
    <row r="299" spans="1:7">
      <c r="A299" s="1882" t="s">
        <v>756</v>
      </c>
      <c r="B299" s="2057"/>
      <c r="C299" s="322"/>
      <c r="D299" s="188"/>
      <c r="E299" s="1200"/>
      <c r="F299" s="1200"/>
      <c r="G299" s="189"/>
    </row>
    <row r="300" spans="1:7">
      <c r="A300" s="2055" t="s">
        <v>867</v>
      </c>
      <c r="B300" s="2056"/>
      <c r="C300" s="322"/>
      <c r="D300" s="188"/>
      <c r="E300" s="1200"/>
      <c r="F300" s="1200"/>
      <c r="G300" s="183"/>
    </row>
    <row r="301" spans="1:7">
      <c r="A301" s="2051" t="s">
        <v>757</v>
      </c>
      <c r="B301" s="2052"/>
      <c r="C301" s="322" t="s">
        <v>331</v>
      </c>
      <c r="D301" s="188">
        <v>76.8</v>
      </c>
      <c r="E301" s="1200">
        <v>0.5</v>
      </c>
      <c r="F301" s="1200">
        <v>15.9</v>
      </c>
      <c r="G301" s="189">
        <v>60.4</v>
      </c>
    </row>
    <row r="302" spans="1:7">
      <c r="A302" s="2049" t="s">
        <v>758</v>
      </c>
      <c r="B302" s="2050"/>
      <c r="C302" s="322"/>
      <c r="D302" s="188"/>
      <c r="E302" s="1200"/>
      <c r="F302" s="1200"/>
      <c r="G302" s="183"/>
    </row>
    <row r="303" spans="1:7">
      <c r="A303" s="2051" t="s">
        <v>759</v>
      </c>
      <c r="B303" s="2052"/>
      <c r="C303" s="322" t="s">
        <v>331</v>
      </c>
      <c r="D303" s="188">
        <v>36.9</v>
      </c>
      <c r="E303" s="1200">
        <v>36.9</v>
      </c>
      <c r="F303" s="736" t="s">
        <v>13</v>
      </c>
      <c r="G303" s="736" t="s">
        <v>13</v>
      </c>
    </row>
    <row r="304" spans="1:7">
      <c r="A304" s="2049" t="s">
        <v>760</v>
      </c>
      <c r="B304" s="2050"/>
      <c r="C304" s="322"/>
      <c r="D304" s="392"/>
      <c r="E304" s="1505"/>
      <c r="F304" s="1505"/>
      <c r="G304" s="1507"/>
    </row>
    <row r="305" spans="1:8">
      <c r="A305" s="2053" t="s">
        <v>761</v>
      </c>
      <c r="B305" s="2054"/>
      <c r="C305" s="322"/>
      <c r="D305" s="392"/>
      <c r="E305" s="1505"/>
      <c r="F305" s="1505"/>
      <c r="G305" s="1507"/>
    </row>
    <row r="306" spans="1:8">
      <c r="A306" s="2055" t="s">
        <v>762</v>
      </c>
      <c r="B306" s="2056"/>
      <c r="C306" s="322"/>
      <c r="D306" s="392"/>
      <c r="E306" s="1505"/>
      <c r="F306" s="1505"/>
      <c r="G306" s="1507"/>
    </row>
    <row r="307" spans="1:8">
      <c r="A307" s="2051" t="s">
        <v>669</v>
      </c>
      <c r="B307" s="2052"/>
      <c r="C307" s="258" t="s">
        <v>305</v>
      </c>
      <c r="D307" s="736" t="s">
        <v>13</v>
      </c>
      <c r="E307" s="736" t="s">
        <v>13</v>
      </c>
      <c r="F307" s="736" t="s">
        <v>13</v>
      </c>
      <c r="G307" s="736" t="s">
        <v>13</v>
      </c>
    </row>
    <row r="308" spans="1:8">
      <c r="A308" s="2049" t="s">
        <v>670</v>
      </c>
      <c r="B308" s="2050"/>
      <c r="C308" s="328" t="s">
        <v>308</v>
      </c>
      <c r="D308" s="392"/>
      <c r="E308" s="1505"/>
      <c r="F308" s="1505"/>
      <c r="G308" s="1507"/>
    </row>
    <row r="309" spans="1:8">
      <c r="A309" s="2051" t="s">
        <v>671</v>
      </c>
      <c r="B309" s="2052"/>
      <c r="C309" s="258" t="s">
        <v>305</v>
      </c>
      <c r="D309" s="392">
        <v>4</v>
      </c>
      <c r="E309" s="1505">
        <v>1</v>
      </c>
      <c r="F309" s="736" t="s">
        <v>13</v>
      </c>
      <c r="G309" s="393">
        <v>3</v>
      </c>
    </row>
    <row r="310" spans="1:8">
      <c r="A310" s="2049" t="s">
        <v>672</v>
      </c>
      <c r="B310" s="2050"/>
      <c r="C310" s="337" t="s">
        <v>308</v>
      </c>
      <c r="D310" s="392"/>
      <c r="E310" s="1505"/>
      <c r="F310" s="1505"/>
      <c r="G310" s="1507"/>
    </row>
    <row r="311" spans="1:8">
      <c r="C311" s="234"/>
      <c r="D311" s="1512"/>
      <c r="E311" s="1512"/>
      <c r="F311" s="1512"/>
      <c r="G311" s="1512"/>
      <c r="H311" s="234"/>
    </row>
    <row r="312" spans="1:8">
      <c r="C312" s="234"/>
      <c r="D312" s="394"/>
      <c r="E312" s="1512"/>
      <c r="F312" s="1512"/>
      <c r="G312" s="1513"/>
      <c r="H312" s="234"/>
    </row>
    <row r="313" spans="1:8">
      <c r="C313" s="234"/>
      <c r="D313" s="394"/>
      <c r="E313" s="1512"/>
      <c r="F313" s="1512"/>
      <c r="G313" s="394"/>
      <c r="H313" s="234"/>
    </row>
  </sheetData>
  <mergeCells count="317">
    <mergeCell ref="A154:B154"/>
    <mergeCell ref="A268:B268"/>
    <mergeCell ref="A277:B277"/>
    <mergeCell ref="A280:B280"/>
    <mergeCell ref="A292:B292"/>
    <mergeCell ref="A296:B296"/>
    <mergeCell ref="A20:B20"/>
    <mergeCell ref="A21:B21"/>
    <mergeCell ref="A134:B134"/>
    <mergeCell ref="A135:B135"/>
    <mergeCell ref="A287:B287"/>
    <mergeCell ref="A288:B288"/>
    <mergeCell ref="A289:B289"/>
    <mergeCell ref="A290:B290"/>
    <mergeCell ref="A291:B291"/>
    <mergeCell ref="A266:B266"/>
    <mergeCell ref="A267:B267"/>
    <mergeCell ref="A246:B246"/>
    <mergeCell ref="A247:B247"/>
    <mergeCell ref="A248:B248"/>
    <mergeCell ref="A249:B249"/>
    <mergeCell ref="A250:B250"/>
    <mergeCell ref="A251:B251"/>
    <mergeCell ref="A252:B252"/>
    <mergeCell ref="A297:B297"/>
    <mergeCell ref="A298:B298"/>
    <mergeCell ref="A299:B299"/>
    <mergeCell ref="A300:B300"/>
    <mergeCell ref="A301:B301"/>
    <mergeCell ref="A293:B293"/>
    <mergeCell ref="A294:B294"/>
    <mergeCell ref="A295:B295"/>
    <mergeCell ref="A269:B269"/>
    <mergeCell ref="A270:B270"/>
    <mergeCell ref="A271:B271"/>
    <mergeCell ref="A272:B272"/>
    <mergeCell ref="A273:B273"/>
    <mergeCell ref="A274:B274"/>
    <mergeCell ref="A275:B275"/>
    <mergeCell ref="A276:B276"/>
    <mergeCell ref="A278:B278"/>
    <mergeCell ref="A279:B279"/>
    <mergeCell ref="A281:B281"/>
    <mergeCell ref="A282:B282"/>
    <mergeCell ref="A283:B283"/>
    <mergeCell ref="A284:B284"/>
    <mergeCell ref="A285:B285"/>
    <mergeCell ref="A286:B286"/>
    <mergeCell ref="A302:B302"/>
    <mergeCell ref="A309:B309"/>
    <mergeCell ref="A310:B310"/>
    <mergeCell ref="A303:B303"/>
    <mergeCell ref="A304:B304"/>
    <mergeCell ref="A305:B305"/>
    <mergeCell ref="A306:B306"/>
    <mergeCell ref="A307:B307"/>
    <mergeCell ref="A308:B308"/>
    <mergeCell ref="A253:B253"/>
    <mergeCell ref="A254:B254"/>
    <mergeCell ref="A255:B255"/>
    <mergeCell ref="A256:B256"/>
    <mergeCell ref="A257:B257"/>
    <mergeCell ref="A258:B258"/>
    <mergeCell ref="A259:B259"/>
    <mergeCell ref="A260:B260"/>
    <mergeCell ref="A261:B261"/>
    <mergeCell ref="A262:B262"/>
    <mergeCell ref="A263:B263"/>
    <mergeCell ref="A264:B264"/>
    <mergeCell ref="A265:B265"/>
    <mergeCell ref="A243:B243"/>
    <mergeCell ref="A244:B244"/>
    <mergeCell ref="A245:B245"/>
    <mergeCell ref="A222:B222"/>
    <mergeCell ref="A223:B223"/>
    <mergeCell ref="A224:B224"/>
    <mergeCell ref="A225:B225"/>
    <mergeCell ref="A226:B226"/>
    <mergeCell ref="A227:B227"/>
    <mergeCell ref="A228:B228"/>
    <mergeCell ref="A229:B229"/>
    <mergeCell ref="A230:B230"/>
    <mergeCell ref="A231:B231"/>
    <mergeCell ref="A232:B232"/>
    <mergeCell ref="A233:B233"/>
    <mergeCell ref="A234:B234"/>
    <mergeCell ref="A235:B235"/>
    <mergeCell ref="A236:B236"/>
    <mergeCell ref="A237:B237"/>
    <mergeCell ref="A238:B238"/>
    <mergeCell ref="A239:B239"/>
    <mergeCell ref="A240:B240"/>
    <mergeCell ref="A241:B241"/>
    <mergeCell ref="A242:B242"/>
    <mergeCell ref="A219:B219"/>
    <mergeCell ref="A220:B220"/>
    <mergeCell ref="A221:B221"/>
    <mergeCell ref="A198:B198"/>
    <mergeCell ref="A199:B199"/>
    <mergeCell ref="A200:B200"/>
    <mergeCell ref="A201:B201"/>
    <mergeCell ref="A202:B202"/>
    <mergeCell ref="A203:B203"/>
    <mergeCell ref="A204:B204"/>
    <mergeCell ref="A205:B205"/>
    <mergeCell ref="A206:B206"/>
    <mergeCell ref="A207:B207"/>
    <mergeCell ref="A208:B208"/>
    <mergeCell ref="A209:B209"/>
    <mergeCell ref="A210:B210"/>
    <mergeCell ref="A211:B211"/>
    <mergeCell ref="A212:B212"/>
    <mergeCell ref="A213:B213"/>
    <mergeCell ref="A214:B214"/>
    <mergeCell ref="A215:B215"/>
    <mergeCell ref="A216:B216"/>
    <mergeCell ref="A217:B217"/>
    <mergeCell ref="A218:B218"/>
    <mergeCell ref="A195:B195"/>
    <mergeCell ref="A196:B196"/>
    <mergeCell ref="A197:B197"/>
    <mergeCell ref="A174:B174"/>
    <mergeCell ref="A175:B175"/>
    <mergeCell ref="A176:B176"/>
    <mergeCell ref="A177:B177"/>
    <mergeCell ref="A178:B178"/>
    <mergeCell ref="A179:B179"/>
    <mergeCell ref="A180:B180"/>
    <mergeCell ref="A181:B181"/>
    <mergeCell ref="A182:B182"/>
    <mergeCell ref="A183:B183"/>
    <mergeCell ref="A184:B184"/>
    <mergeCell ref="A185:B185"/>
    <mergeCell ref="A186:B186"/>
    <mergeCell ref="A187:B187"/>
    <mergeCell ref="A188:B188"/>
    <mergeCell ref="A189:B189"/>
    <mergeCell ref="A190:B190"/>
    <mergeCell ref="A191:B191"/>
    <mergeCell ref="A192:B192"/>
    <mergeCell ref="A193:B193"/>
    <mergeCell ref="A194:B194"/>
    <mergeCell ref="A171:B171"/>
    <mergeCell ref="A172:B172"/>
    <mergeCell ref="A173:B173"/>
    <mergeCell ref="A149:B149"/>
    <mergeCell ref="A150:B150"/>
    <mergeCell ref="A151:B151"/>
    <mergeCell ref="A152:B152"/>
    <mergeCell ref="A153:B153"/>
    <mergeCell ref="A155:B155"/>
    <mergeCell ref="A156:B156"/>
    <mergeCell ref="A157:B157"/>
    <mergeCell ref="A158:B158"/>
    <mergeCell ref="A159:B159"/>
    <mergeCell ref="A160:B160"/>
    <mergeCell ref="A161:B161"/>
    <mergeCell ref="A162:B162"/>
    <mergeCell ref="A163:B163"/>
    <mergeCell ref="A164:B164"/>
    <mergeCell ref="A165:B165"/>
    <mergeCell ref="A166:B166"/>
    <mergeCell ref="A167:B167"/>
    <mergeCell ref="A168:B168"/>
    <mergeCell ref="A169:B169"/>
    <mergeCell ref="A170:B170"/>
    <mergeCell ref="A146:B146"/>
    <mergeCell ref="A147:B147"/>
    <mergeCell ref="A148:B148"/>
    <mergeCell ref="A123:B123"/>
    <mergeCell ref="A124:B124"/>
    <mergeCell ref="A125:B125"/>
    <mergeCell ref="A126:B126"/>
    <mergeCell ref="A127:B127"/>
    <mergeCell ref="A128:B128"/>
    <mergeCell ref="A129:B129"/>
    <mergeCell ref="A130:B130"/>
    <mergeCell ref="A131:B131"/>
    <mergeCell ref="A132:B132"/>
    <mergeCell ref="A133:B133"/>
    <mergeCell ref="A136:B136"/>
    <mergeCell ref="A137:B137"/>
    <mergeCell ref="A138:B138"/>
    <mergeCell ref="A139:B139"/>
    <mergeCell ref="A140:B140"/>
    <mergeCell ref="A141:B141"/>
    <mergeCell ref="A142:B142"/>
    <mergeCell ref="A143:B143"/>
    <mergeCell ref="A144:B144"/>
    <mergeCell ref="A145:B145"/>
    <mergeCell ref="A120:B120"/>
    <mergeCell ref="A121:B121"/>
    <mergeCell ref="A122:B122"/>
    <mergeCell ref="A99:B99"/>
    <mergeCell ref="A100:B100"/>
    <mergeCell ref="A101:B101"/>
    <mergeCell ref="A102:B102"/>
    <mergeCell ref="A103:B103"/>
    <mergeCell ref="A104:B104"/>
    <mergeCell ref="A105:B105"/>
    <mergeCell ref="A106:B106"/>
    <mergeCell ref="A107:B107"/>
    <mergeCell ref="A108:B108"/>
    <mergeCell ref="A109:B109"/>
    <mergeCell ref="A110:B110"/>
    <mergeCell ref="A111:B111"/>
    <mergeCell ref="A112:B112"/>
    <mergeCell ref="A113:B113"/>
    <mergeCell ref="A114:B114"/>
    <mergeCell ref="A115:B115"/>
    <mergeCell ref="A116:B116"/>
    <mergeCell ref="A117:B117"/>
    <mergeCell ref="A118:B118"/>
    <mergeCell ref="A119:B119"/>
    <mergeCell ref="A96:B96"/>
    <mergeCell ref="A97:B97"/>
    <mergeCell ref="A98:B98"/>
    <mergeCell ref="A75:B75"/>
    <mergeCell ref="A76:B76"/>
    <mergeCell ref="A77:B77"/>
    <mergeCell ref="A78:B78"/>
    <mergeCell ref="A79:B79"/>
    <mergeCell ref="A80:B80"/>
    <mergeCell ref="A81:B81"/>
    <mergeCell ref="A82:B82"/>
    <mergeCell ref="A83:B83"/>
    <mergeCell ref="A84:B84"/>
    <mergeCell ref="A85:B85"/>
    <mergeCell ref="A86:B86"/>
    <mergeCell ref="A87:B87"/>
    <mergeCell ref="A88:B88"/>
    <mergeCell ref="A89:B89"/>
    <mergeCell ref="A90:B90"/>
    <mergeCell ref="A91:B91"/>
    <mergeCell ref="A92:B92"/>
    <mergeCell ref="A93:B93"/>
    <mergeCell ref="A94:B94"/>
    <mergeCell ref="A95:B95"/>
    <mergeCell ref="A72:B72"/>
    <mergeCell ref="A73:B73"/>
    <mergeCell ref="A74:B74"/>
    <mergeCell ref="A51:B51"/>
    <mergeCell ref="A52:B52"/>
    <mergeCell ref="A53:B53"/>
    <mergeCell ref="A54:B54"/>
    <mergeCell ref="A55:B55"/>
    <mergeCell ref="A56:B56"/>
    <mergeCell ref="A57:B57"/>
    <mergeCell ref="A58:B58"/>
    <mergeCell ref="A59:B59"/>
    <mergeCell ref="A60:B60"/>
    <mergeCell ref="A61:B61"/>
    <mergeCell ref="A62:B62"/>
    <mergeCell ref="A63:B63"/>
    <mergeCell ref="A64:B64"/>
    <mergeCell ref="A65:B65"/>
    <mergeCell ref="A66:B66"/>
    <mergeCell ref="A67:B67"/>
    <mergeCell ref="C26:C27"/>
    <mergeCell ref="A27:B27"/>
    <mergeCell ref="A68:B68"/>
    <mergeCell ref="A69:B69"/>
    <mergeCell ref="A70:B70"/>
    <mergeCell ref="A71:B71"/>
    <mergeCell ref="A50:B50"/>
    <mergeCell ref="A30:B30"/>
    <mergeCell ref="A31:B31"/>
    <mergeCell ref="A32:B32"/>
    <mergeCell ref="C32:C33"/>
    <mergeCell ref="A33:B33"/>
    <mergeCell ref="A34:B34"/>
    <mergeCell ref="A35:B35"/>
    <mergeCell ref="A36:B36"/>
    <mergeCell ref="A37:B37"/>
    <mergeCell ref="A38:B38"/>
    <mergeCell ref="C38:C39"/>
    <mergeCell ref="A39:B39"/>
    <mergeCell ref="A40:B40"/>
    <mergeCell ref="C40:C41"/>
    <mergeCell ref="A41:B41"/>
    <mergeCell ref="A42:B42"/>
    <mergeCell ref="A43:B43"/>
    <mergeCell ref="A17:B17"/>
    <mergeCell ref="A18:B18"/>
    <mergeCell ref="A46:B46"/>
    <mergeCell ref="A47:B47"/>
    <mergeCell ref="A22:B22"/>
    <mergeCell ref="A23:B23"/>
    <mergeCell ref="A24:B24"/>
    <mergeCell ref="A25:B25"/>
    <mergeCell ref="A26:B26"/>
    <mergeCell ref="A44:B44"/>
    <mergeCell ref="A45:B45"/>
    <mergeCell ref="C18:C19"/>
    <mergeCell ref="A19:B19"/>
    <mergeCell ref="A48:B48"/>
    <mergeCell ref="A49:B49"/>
    <mergeCell ref="A4:B7"/>
    <mergeCell ref="C4:C7"/>
    <mergeCell ref="D4:D7"/>
    <mergeCell ref="E4:G4"/>
    <mergeCell ref="E5:G5"/>
    <mergeCell ref="E6:E7"/>
    <mergeCell ref="A28:B28"/>
    <mergeCell ref="A29:B29"/>
    <mergeCell ref="A8:B8"/>
    <mergeCell ref="C8:C9"/>
    <mergeCell ref="A9:B9"/>
    <mergeCell ref="A10:B10"/>
    <mergeCell ref="C10:C11"/>
    <mergeCell ref="A11:B11"/>
    <mergeCell ref="A12:B12"/>
    <mergeCell ref="A13:B13"/>
    <mergeCell ref="A14:B14"/>
    <mergeCell ref="A15:B15"/>
    <mergeCell ref="A16:B16"/>
    <mergeCell ref="C16:C17"/>
  </mergeCells>
  <hyperlinks>
    <hyperlink ref="I1" location="'Spis tablic_Contens'!A1" display="&lt; POWRÓT"/>
    <hyperlink ref="I2" location="'Spis tablic_Contens'!A1" display="&lt; BACK"/>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7"/>
  <dimension ref="A1:T62"/>
  <sheetViews>
    <sheetView showGridLines="0" workbookViewId="0">
      <pane ySplit="3" topLeftCell="A4" activePane="bottomLeft" state="frozen"/>
      <selection activeCell="H34" sqref="H34"/>
      <selection pane="bottomLeft"/>
    </sheetView>
  </sheetViews>
  <sheetFormatPr defaultRowHeight="15"/>
  <cols>
    <col min="1" max="1" width="12.140625" customWidth="1"/>
    <col min="3" max="4" width="11" customWidth="1"/>
    <col min="5" max="5" width="10.85546875" customWidth="1"/>
    <col min="6" max="6" width="11" customWidth="1"/>
    <col min="8" max="8" width="10.5703125" customWidth="1"/>
    <col min="9" max="10" width="10.28515625" customWidth="1"/>
    <col min="11" max="11" width="10.5703125" customWidth="1"/>
    <col min="12" max="12" width="13.140625" customWidth="1"/>
    <col min="13" max="13" width="13" customWidth="1"/>
    <col min="14" max="14" width="10.85546875" customWidth="1"/>
    <col min="16" max="16" width="10.7109375" customWidth="1"/>
  </cols>
  <sheetData>
    <row r="1" spans="1:15" ht="14.25" customHeight="1">
      <c r="A1" s="314" t="s">
        <v>2375</v>
      </c>
      <c r="B1" s="314" t="s">
        <v>2097</v>
      </c>
      <c r="O1" s="539" t="s">
        <v>1262</v>
      </c>
    </row>
    <row r="2" spans="1:15" ht="14.25" customHeight="1">
      <c r="B2" s="696" t="s">
        <v>2098</v>
      </c>
      <c r="O2" s="540" t="s">
        <v>1263</v>
      </c>
    </row>
    <row r="3" spans="1:15" ht="5.25" customHeight="1">
      <c r="O3" s="549"/>
    </row>
    <row r="4" spans="1:15">
      <c r="B4" s="315" t="s">
        <v>1006</v>
      </c>
      <c r="O4" s="549"/>
    </row>
    <row r="5" spans="1:15">
      <c r="B5" s="316" t="s">
        <v>1007</v>
      </c>
      <c r="O5" s="234"/>
    </row>
    <row r="6" spans="1:15" ht="24" customHeight="1">
      <c r="A6" s="2073" t="s">
        <v>638</v>
      </c>
      <c r="B6" s="2080"/>
      <c r="C6" s="2082" t="s">
        <v>1516</v>
      </c>
      <c r="D6" s="2083"/>
      <c r="E6" s="2083"/>
      <c r="F6" s="2083"/>
      <c r="G6" s="2083"/>
      <c r="H6" s="2083"/>
      <c r="I6" s="2083"/>
      <c r="J6" s="2083"/>
      <c r="K6" s="2083"/>
      <c r="L6" s="2084"/>
      <c r="M6" s="2072" t="s">
        <v>1592</v>
      </c>
    </row>
    <row r="7" spans="1:15" ht="24.75" customHeight="1">
      <c r="A7" s="2075"/>
      <c r="B7" s="2090"/>
      <c r="C7" s="2072" t="s">
        <v>1517</v>
      </c>
      <c r="D7" s="2080"/>
      <c r="E7" s="2072" t="s">
        <v>651</v>
      </c>
      <c r="F7" s="2080"/>
      <c r="G7" s="2082" t="s">
        <v>639</v>
      </c>
      <c r="H7" s="2083"/>
      <c r="I7" s="2083"/>
      <c r="J7" s="2083"/>
      <c r="K7" s="2084"/>
      <c r="L7" s="2078" t="s">
        <v>868</v>
      </c>
      <c r="M7" s="2074"/>
    </row>
    <row r="8" spans="1:15" ht="24.75" customHeight="1">
      <c r="A8" s="2075"/>
      <c r="B8" s="2090"/>
      <c r="C8" s="2076"/>
      <c r="D8" s="2081"/>
      <c r="E8" s="2076"/>
      <c r="F8" s="2081"/>
      <c r="G8" s="2078" t="s">
        <v>640</v>
      </c>
      <c r="H8" s="2078" t="s">
        <v>655</v>
      </c>
      <c r="I8" s="2082" t="s">
        <v>869</v>
      </c>
      <c r="J8" s="2083"/>
      <c r="K8" s="2084"/>
      <c r="L8" s="2085"/>
      <c r="M8" s="2074"/>
    </row>
    <row r="9" spans="1:15" ht="15" customHeight="1">
      <c r="A9" s="2075"/>
      <c r="B9" s="2090"/>
      <c r="C9" s="2078" t="s">
        <v>647</v>
      </c>
      <c r="D9" s="2078" t="s">
        <v>648</v>
      </c>
      <c r="E9" s="2078" t="s">
        <v>649</v>
      </c>
      <c r="F9" s="2078" t="s">
        <v>650</v>
      </c>
      <c r="G9" s="2085"/>
      <c r="H9" s="2085"/>
      <c r="I9" s="2078" t="s">
        <v>652</v>
      </c>
      <c r="J9" s="2078" t="s">
        <v>653</v>
      </c>
      <c r="K9" s="2078" t="s">
        <v>654</v>
      </c>
      <c r="L9" s="2085"/>
      <c r="M9" s="2074"/>
    </row>
    <row r="10" spans="1:15">
      <c r="A10" s="2075"/>
      <c r="B10" s="2090"/>
      <c r="C10" s="2085"/>
      <c r="D10" s="2085"/>
      <c r="E10" s="2085"/>
      <c r="F10" s="2085"/>
      <c r="G10" s="2085"/>
      <c r="H10" s="2085"/>
      <c r="I10" s="2085"/>
      <c r="J10" s="2085"/>
      <c r="K10" s="2085"/>
      <c r="L10" s="2085"/>
      <c r="M10" s="2074"/>
    </row>
    <row r="11" spans="1:15">
      <c r="A11" s="2075"/>
      <c r="B11" s="2090"/>
      <c r="C11" s="2085"/>
      <c r="D11" s="2085"/>
      <c r="E11" s="2085"/>
      <c r="F11" s="2085"/>
      <c r="G11" s="2085"/>
      <c r="H11" s="2085"/>
      <c r="I11" s="2085"/>
      <c r="J11" s="2085"/>
      <c r="K11" s="2085"/>
      <c r="L11" s="2085"/>
      <c r="M11" s="2074"/>
    </row>
    <row r="12" spans="1:15">
      <c r="A12" s="2075"/>
      <c r="B12" s="2090"/>
      <c r="C12" s="2085"/>
      <c r="D12" s="2085"/>
      <c r="E12" s="2085"/>
      <c r="F12" s="2085"/>
      <c r="G12" s="2085"/>
      <c r="H12" s="2085"/>
      <c r="I12" s="2085"/>
      <c r="J12" s="2085"/>
      <c r="K12" s="2085"/>
      <c r="L12" s="2085"/>
      <c r="M12" s="2074"/>
    </row>
    <row r="13" spans="1:15">
      <c r="A13" s="2075"/>
      <c r="B13" s="2090"/>
      <c r="C13" s="2085"/>
      <c r="D13" s="2085"/>
      <c r="E13" s="2085"/>
      <c r="F13" s="2085"/>
      <c r="G13" s="2085"/>
      <c r="H13" s="2085"/>
      <c r="I13" s="2085"/>
      <c r="J13" s="2085"/>
      <c r="K13" s="2085"/>
      <c r="L13" s="2085"/>
      <c r="M13" s="2074"/>
    </row>
    <row r="14" spans="1:15" ht="25.5" customHeight="1">
      <c r="A14" s="2077"/>
      <c r="B14" s="2081"/>
      <c r="C14" s="2072" t="s">
        <v>641</v>
      </c>
      <c r="D14" s="2073"/>
      <c r="E14" s="2073"/>
      <c r="F14" s="2073"/>
      <c r="G14" s="2073"/>
      <c r="H14" s="2073"/>
      <c r="I14" s="2073"/>
      <c r="J14" s="2073"/>
      <c r="K14" s="2073"/>
      <c r="L14" s="2080"/>
      <c r="M14" s="2074"/>
    </row>
    <row r="15" spans="1:15">
      <c r="A15" s="2091" t="s">
        <v>80</v>
      </c>
      <c r="B15" s="2091"/>
      <c r="C15" s="574">
        <v>48242</v>
      </c>
      <c r="D15" s="574">
        <v>123349</v>
      </c>
      <c r="E15" s="574">
        <v>756150</v>
      </c>
      <c r="F15" s="574">
        <v>1082608</v>
      </c>
      <c r="G15" s="574">
        <v>2535482</v>
      </c>
      <c r="H15" s="574">
        <v>56900</v>
      </c>
      <c r="I15" s="574">
        <v>7500</v>
      </c>
      <c r="J15" s="574">
        <v>1083607</v>
      </c>
      <c r="K15" s="574" t="s">
        <v>2283</v>
      </c>
      <c r="L15" s="923">
        <v>20796</v>
      </c>
      <c r="M15" s="923">
        <v>64.099999999999994</v>
      </c>
    </row>
    <row r="16" spans="1:15">
      <c r="A16" s="2088" t="s">
        <v>7</v>
      </c>
      <c r="B16" s="2089"/>
      <c r="C16" s="326"/>
      <c r="D16" s="326"/>
      <c r="E16" s="326"/>
      <c r="F16" s="326"/>
      <c r="G16" s="326"/>
      <c r="H16" s="318"/>
      <c r="I16" s="317"/>
      <c r="J16" s="317"/>
      <c r="K16" s="317"/>
      <c r="L16" s="194"/>
      <c r="M16" s="194"/>
    </row>
    <row r="17" spans="1:13">
      <c r="A17" s="2087" t="s">
        <v>8</v>
      </c>
      <c r="B17" s="2087"/>
      <c r="C17" s="575">
        <v>21</v>
      </c>
      <c r="D17" s="575">
        <v>16436</v>
      </c>
      <c r="E17" s="575" t="s">
        <v>2283</v>
      </c>
      <c r="F17" s="575" t="s">
        <v>2283</v>
      </c>
      <c r="G17" s="575">
        <v>240000</v>
      </c>
      <c r="H17" s="575" t="s">
        <v>2283</v>
      </c>
      <c r="I17" s="575" t="s">
        <v>2283</v>
      </c>
      <c r="J17" s="575">
        <v>240000</v>
      </c>
      <c r="K17" s="575" t="s">
        <v>2283</v>
      </c>
      <c r="L17" s="924" t="s">
        <v>2283</v>
      </c>
      <c r="M17" s="924" t="s">
        <v>2283</v>
      </c>
    </row>
    <row r="18" spans="1:13">
      <c r="A18" s="2087" t="s">
        <v>9</v>
      </c>
      <c r="B18" s="2087"/>
      <c r="C18" s="575">
        <v>424</v>
      </c>
      <c r="D18" s="575" t="s">
        <v>2283</v>
      </c>
      <c r="E18" s="575">
        <v>14650</v>
      </c>
      <c r="F18" s="575">
        <v>8</v>
      </c>
      <c r="G18" s="575">
        <v>184000</v>
      </c>
      <c r="H18" s="575" t="s">
        <v>2283</v>
      </c>
      <c r="I18" s="575" t="s">
        <v>2283</v>
      </c>
      <c r="J18" s="575" t="s">
        <v>2283</v>
      </c>
      <c r="K18" s="575" t="s">
        <v>2283</v>
      </c>
      <c r="L18" s="924" t="s">
        <v>2283</v>
      </c>
      <c r="M18" s="924">
        <v>16.399999999999999</v>
      </c>
    </row>
    <row r="19" spans="1:13">
      <c r="A19" s="2087" t="s">
        <v>10</v>
      </c>
      <c r="B19" s="2087"/>
      <c r="C19" s="575">
        <v>95</v>
      </c>
      <c r="D19" s="575">
        <v>892</v>
      </c>
      <c r="E19" s="575" t="s">
        <v>2283</v>
      </c>
      <c r="F19" s="575" t="s">
        <v>2283</v>
      </c>
      <c r="G19" s="575">
        <v>9755</v>
      </c>
      <c r="H19" s="575" t="s">
        <v>2283</v>
      </c>
      <c r="I19" s="575" t="s">
        <v>2283</v>
      </c>
      <c r="J19" s="575">
        <v>55</v>
      </c>
      <c r="K19" s="575" t="s">
        <v>2283</v>
      </c>
      <c r="L19" s="924" t="s">
        <v>2283</v>
      </c>
      <c r="M19" s="924">
        <v>0.5</v>
      </c>
    </row>
    <row r="20" spans="1:13">
      <c r="A20" s="2087" t="s">
        <v>11</v>
      </c>
      <c r="B20" s="2087"/>
      <c r="C20" s="575">
        <v>390</v>
      </c>
      <c r="D20" s="575">
        <v>7370</v>
      </c>
      <c r="E20" s="575" t="s">
        <v>2283</v>
      </c>
      <c r="F20" s="575" t="s">
        <v>2283</v>
      </c>
      <c r="G20" s="575">
        <v>45000</v>
      </c>
      <c r="H20" s="575">
        <v>20000</v>
      </c>
      <c r="I20" s="575" t="s">
        <v>2283</v>
      </c>
      <c r="J20" s="575" t="s">
        <v>2283</v>
      </c>
      <c r="K20" s="575" t="s">
        <v>2283</v>
      </c>
      <c r="L20" s="924" t="s">
        <v>2283</v>
      </c>
      <c r="M20" s="924" t="s">
        <v>2283</v>
      </c>
    </row>
    <row r="21" spans="1:13">
      <c r="A21" s="2087" t="s">
        <v>12</v>
      </c>
      <c r="B21" s="2087"/>
      <c r="C21" s="575">
        <v>154</v>
      </c>
      <c r="D21" s="575">
        <v>51133</v>
      </c>
      <c r="E21" s="575">
        <v>90000</v>
      </c>
      <c r="F21" s="575" t="s">
        <v>2283</v>
      </c>
      <c r="G21" s="575">
        <v>462000</v>
      </c>
      <c r="H21" s="575" t="s">
        <v>2283</v>
      </c>
      <c r="I21" s="575" t="s">
        <v>2283</v>
      </c>
      <c r="J21" s="575">
        <v>400000</v>
      </c>
      <c r="K21" s="575" t="s">
        <v>2283</v>
      </c>
      <c r="L21" s="924" t="s">
        <v>2283</v>
      </c>
      <c r="M21" s="924" t="s">
        <v>2283</v>
      </c>
    </row>
    <row r="22" spans="1:13">
      <c r="A22" s="2087" t="s">
        <v>14</v>
      </c>
      <c r="B22" s="2087"/>
      <c r="C22" s="575">
        <v>305</v>
      </c>
      <c r="D22" s="575">
        <v>9631</v>
      </c>
      <c r="E22" s="575">
        <v>20000</v>
      </c>
      <c r="F22" s="575">
        <v>1055000</v>
      </c>
      <c r="G22" s="575">
        <v>235000</v>
      </c>
      <c r="H22" s="575">
        <v>15000</v>
      </c>
      <c r="I22" s="575" t="s">
        <v>2283</v>
      </c>
      <c r="J22" s="575" t="s">
        <v>2283</v>
      </c>
      <c r="K22" s="575" t="s">
        <v>2283</v>
      </c>
      <c r="L22" s="924" t="s">
        <v>2283</v>
      </c>
      <c r="M22" s="924" t="s">
        <v>2283</v>
      </c>
    </row>
    <row r="23" spans="1:13">
      <c r="A23" s="2087" t="s">
        <v>15</v>
      </c>
      <c r="B23" s="2087"/>
      <c r="C23" s="575">
        <v>1020</v>
      </c>
      <c r="D23" s="575">
        <v>5621</v>
      </c>
      <c r="E23" s="575">
        <v>107000</v>
      </c>
      <c r="F23" s="575">
        <v>800</v>
      </c>
      <c r="G23" s="575">
        <v>202250</v>
      </c>
      <c r="H23" s="575" t="s">
        <v>2283</v>
      </c>
      <c r="I23" s="575" t="s">
        <v>2283</v>
      </c>
      <c r="J23" s="575" t="s">
        <v>2283</v>
      </c>
      <c r="K23" s="575" t="s">
        <v>2283</v>
      </c>
      <c r="L23" s="924">
        <v>759</v>
      </c>
      <c r="M23" s="924">
        <v>5.0999999999999996</v>
      </c>
    </row>
    <row r="24" spans="1:13">
      <c r="A24" s="2087" t="s">
        <v>16</v>
      </c>
      <c r="B24" s="2087"/>
      <c r="C24" s="575">
        <v>1098</v>
      </c>
      <c r="D24" s="575">
        <v>1600</v>
      </c>
      <c r="E24" s="575" t="s">
        <v>2283</v>
      </c>
      <c r="F24" s="575" t="s">
        <v>2283</v>
      </c>
      <c r="G24" s="575" t="s">
        <v>2283</v>
      </c>
      <c r="H24" s="575" t="s">
        <v>2283</v>
      </c>
      <c r="I24" s="575" t="s">
        <v>2283</v>
      </c>
      <c r="J24" s="575" t="s">
        <v>2283</v>
      </c>
      <c r="K24" s="575" t="s">
        <v>2283</v>
      </c>
      <c r="L24" s="924" t="s">
        <v>2283</v>
      </c>
      <c r="M24" s="924">
        <v>2.9</v>
      </c>
    </row>
    <row r="25" spans="1:13">
      <c r="A25" s="2087" t="s">
        <v>17</v>
      </c>
      <c r="B25" s="2087"/>
      <c r="C25" s="575">
        <v>63</v>
      </c>
      <c r="D25" s="575">
        <v>4</v>
      </c>
      <c r="E25" s="575" t="s">
        <v>2283</v>
      </c>
      <c r="F25" s="575">
        <v>1800</v>
      </c>
      <c r="G25" s="575">
        <v>134025</v>
      </c>
      <c r="H25" s="575" t="s">
        <v>2283</v>
      </c>
      <c r="I25" s="575" t="s">
        <v>2283</v>
      </c>
      <c r="J25" s="575" t="s">
        <v>2283</v>
      </c>
      <c r="K25" s="575" t="s">
        <v>2283</v>
      </c>
      <c r="L25" s="924" t="s">
        <v>2283</v>
      </c>
      <c r="M25" s="924" t="s">
        <v>2283</v>
      </c>
    </row>
    <row r="26" spans="1:13">
      <c r="A26" s="2087" t="s">
        <v>18</v>
      </c>
      <c r="B26" s="2087"/>
      <c r="C26" s="575" t="s">
        <v>2283</v>
      </c>
      <c r="D26" s="575" t="s">
        <v>2283</v>
      </c>
      <c r="E26" s="575">
        <v>160000</v>
      </c>
      <c r="F26" s="575" t="s">
        <v>2283</v>
      </c>
      <c r="G26" s="575">
        <v>25033</v>
      </c>
      <c r="H26" s="575" t="s">
        <v>2283</v>
      </c>
      <c r="I26" s="575" t="s">
        <v>2283</v>
      </c>
      <c r="J26" s="575">
        <v>5033</v>
      </c>
      <c r="K26" s="575" t="s">
        <v>2283</v>
      </c>
      <c r="L26" s="924">
        <v>37</v>
      </c>
      <c r="M26" s="924">
        <v>5.8</v>
      </c>
    </row>
    <row r="27" spans="1:13">
      <c r="A27" s="2087" t="s">
        <v>19</v>
      </c>
      <c r="B27" s="2087"/>
      <c r="C27" s="575">
        <v>226</v>
      </c>
      <c r="D27" s="575">
        <v>6374</v>
      </c>
      <c r="E27" s="575" t="s">
        <v>2283</v>
      </c>
      <c r="F27" s="575" t="s">
        <v>2283</v>
      </c>
      <c r="G27" s="575">
        <v>7500</v>
      </c>
      <c r="H27" s="575" t="s">
        <v>2283</v>
      </c>
      <c r="I27" s="575">
        <v>7500</v>
      </c>
      <c r="J27" s="575" t="s">
        <v>2283</v>
      </c>
      <c r="K27" s="575" t="s">
        <v>2283</v>
      </c>
      <c r="L27" s="924" t="s">
        <v>2283</v>
      </c>
      <c r="M27" s="924">
        <v>0.3</v>
      </c>
    </row>
    <row r="28" spans="1:13">
      <c r="A28" s="2087" t="s">
        <v>20</v>
      </c>
      <c r="B28" s="2087"/>
      <c r="C28" s="575">
        <v>1756</v>
      </c>
      <c r="D28" s="575">
        <v>24076</v>
      </c>
      <c r="E28" s="575">
        <v>248500</v>
      </c>
      <c r="F28" s="575">
        <v>25000</v>
      </c>
      <c r="G28" s="575">
        <v>261000</v>
      </c>
      <c r="H28" s="575" t="s">
        <v>2283</v>
      </c>
      <c r="I28" s="575" t="s">
        <v>2283</v>
      </c>
      <c r="J28" s="575">
        <v>50500</v>
      </c>
      <c r="K28" s="575" t="s">
        <v>2283</v>
      </c>
      <c r="L28" s="924" t="s">
        <v>2283</v>
      </c>
      <c r="M28" s="924" t="s">
        <v>2283</v>
      </c>
    </row>
    <row r="29" spans="1:13">
      <c r="A29" s="2087" t="s">
        <v>21</v>
      </c>
      <c r="B29" s="2087"/>
      <c r="C29" s="575">
        <v>38</v>
      </c>
      <c r="D29" s="575">
        <v>84</v>
      </c>
      <c r="E29" s="575">
        <v>15000</v>
      </c>
      <c r="F29" s="575" t="s">
        <v>2283</v>
      </c>
      <c r="G29" s="575">
        <v>35000</v>
      </c>
      <c r="H29" s="575" t="s">
        <v>2283</v>
      </c>
      <c r="I29" s="575" t="s">
        <v>2283</v>
      </c>
      <c r="J29" s="575">
        <v>35000</v>
      </c>
      <c r="K29" s="575" t="s">
        <v>2283</v>
      </c>
      <c r="L29" s="924" t="s">
        <v>2283</v>
      </c>
      <c r="M29" s="924" t="s">
        <v>2283</v>
      </c>
    </row>
    <row r="30" spans="1:13">
      <c r="A30" s="2087" t="s">
        <v>22</v>
      </c>
      <c r="B30" s="2087"/>
      <c r="C30" s="575">
        <v>123</v>
      </c>
      <c r="D30" s="575" t="s">
        <v>2283</v>
      </c>
      <c r="E30" s="575">
        <v>101000</v>
      </c>
      <c r="F30" s="575" t="s">
        <v>2283</v>
      </c>
      <c r="G30" s="575">
        <v>100019</v>
      </c>
      <c r="H30" s="575" t="s">
        <v>2283</v>
      </c>
      <c r="I30" s="575" t="s">
        <v>2283</v>
      </c>
      <c r="J30" s="575">
        <v>100019</v>
      </c>
      <c r="K30" s="575" t="s">
        <v>2283</v>
      </c>
      <c r="L30" s="924" t="s">
        <v>2283</v>
      </c>
      <c r="M30" s="924" t="s">
        <v>2283</v>
      </c>
    </row>
    <row r="31" spans="1:13">
      <c r="A31" s="2087" t="s">
        <v>23</v>
      </c>
      <c r="B31" s="2087"/>
      <c r="C31" s="575">
        <v>42467</v>
      </c>
      <c r="D31" s="575" t="s">
        <v>2283</v>
      </c>
      <c r="E31" s="575" t="s">
        <v>2283</v>
      </c>
      <c r="F31" s="575" t="s">
        <v>2283</v>
      </c>
      <c r="G31" s="575">
        <v>594900</v>
      </c>
      <c r="H31" s="575">
        <v>21900</v>
      </c>
      <c r="I31" s="575" t="s">
        <v>2283</v>
      </c>
      <c r="J31" s="575">
        <v>253000</v>
      </c>
      <c r="K31" s="575" t="s">
        <v>2283</v>
      </c>
      <c r="L31" s="924" t="s">
        <v>2283</v>
      </c>
      <c r="M31" s="924" t="s">
        <v>2283</v>
      </c>
    </row>
    <row r="32" spans="1:13">
      <c r="A32" s="2087" t="s">
        <v>24</v>
      </c>
      <c r="B32" s="2087"/>
      <c r="C32" s="575">
        <v>62</v>
      </c>
      <c r="D32" s="575">
        <v>128</v>
      </c>
      <c r="E32" s="575" t="s">
        <v>2283</v>
      </c>
      <c r="F32" s="575" t="s">
        <v>2283</v>
      </c>
      <c r="G32" s="575" t="s">
        <v>2283</v>
      </c>
      <c r="H32" s="575" t="s">
        <v>2283</v>
      </c>
      <c r="I32" s="575" t="s">
        <v>2283</v>
      </c>
      <c r="J32" s="575" t="s">
        <v>2283</v>
      </c>
      <c r="K32" s="575" t="s">
        <v>2283</v>
      </c>
      <c r="L32" s="924">
        <v>20000</v>
      </c>
      <c r="M32" s="924">
        <v>33.1</v>
      </c>
    </row>
    <row r="33" spans="1:20" ht="5.25" customHeight="1"/>
    <row r="34" spans="1:20">
      <c r="B34" s="315" t="s">
        <v>642</v>
      </c>
    </row>
    <row r="35" spans="1:20">
      <c r="B35" s="316" t="s">
        <v>643</v>
      </c>
    </row>
    <row r="36" spans="1:20" ht="24.75" customHeight="1">
      <c r="A36" s="2073" t="s">
        <v>644</v>
      </c>
      <c r="B36" s="2092"/>
      <c r="C36" s="2082" t="s">
        <v>870</v>
      </c>
      <c r="D36" s="2097"/>
      <c r="E36" s="2097"/>
      <c r="F36" s="2097"/>
      <c r="G36" s="2097"/>
      <c r="H36" s="2097"/>
      <c r="I36" s="2097"/>
      <c r="J36" s="2097"/>
      <c r="K36" s="2097"/>
      <c r="L36" s="2098"/>
      <c r="M36" s="2099" t="s">
        <v>1318</v>
      </c>
      <c r="N36" s="2100"/>
      <c r="O36" s="2072" t="s">
        <v>1513</v>
      </c>
      <c r="P36" s="2073"/>
    </row>
    <row r="37" spans="1:20" ht="31.5" customHeight="1">
      <c r="A37" s="2075"/>
      <c r="B37" s="2093"/>
      <c r="C37" s="2072" t="s">
        <v>1206</v>
      </c>
      <c r="D37" s="2080"/>
      <c r="E37" s="2072" t="s">
        <v>645</v>
      </c>
      <c r="F37" s="2080"/>
      <c r="G37" s="2072" t="s">
        <v>658</v>
      </c>
      <c r="H37" s="2080"/>
      <c r="I37" s="2072" t="s">
        <v>1684</v>
      </c>
      <c r="J37" s="2080"/>
      <c r="K37" s="2073" t="s">
        <v>1685</v>
      </c>
      <c r="L37" s="2080"/>
      <c r="M37" s="2101"/>
      <c r="N37" s="2102"/>
      <c r="O37" s="2074"/>
      <c r="P37" s="2075"/>
    </row>
    <row r="38" spans="1:20" ht="20.25" customHeight="1">
      <c r="A38" s="2094"/>
      <c r="B38" s="2093"/>
      <c r="C38" s="2076"/>
      <c r="D38" s="2081"/>
      <c r="E38" s="2076"/>
      <c r="F38" s="2081"/>
      <c r="G38" s="2076"/>
      <c r="H38" s="2081"/>
      <c r="I38" s="2076"/>
      <c r="J38" s="2081"/>
      <c r="K38" s="2077"/>
      <c r="L38" s="2081"/>
      <c r="M38" s="2103"/>
      <c r="N38" s="2104"/>
      <c r="O38" s="2076"/>
      <c r="P38" s="2077"/>
    </row>
    <row r="39" spans="1:20" ht="15" customHeight="1">
      <c r="A39" s="2094"/>
      <c r="B39" s="2093"/>
      <c r="C39" s="2078" t="s">
        <v>656</v>
      </c>
      <c r="D39" s="2078" t="s">
        <v>1512</v>
      </c>
      <c r="E39" s="2078" t="s">
        <v>656</v>
      </c>
      <c r="F39" s="2078" t="s">
        <v>1512</v>
      </c>
      <c r="G39" s="2078" t="s">
        <v>656</v>
      </c>
      <c r="H39" s="2078" t="s">
        <v>1512</v>
      </c>
      <c r="I39" s="2078" t="s">
        <v>656</v>
      </c>
      <c r="J39" s="2078" t="s">
        <v>1512</v>
      </c>
      <c r="K39" s="2078" t="s">
        <v>656</v>
      </c>
      <c r="L39" s="2078" t="s">
        <v>1512</v>
      </c>
      <c r="M39" s="2078" t="s">
        <v>656</v>
      </c>
      <c r="N39" s="2078" t="s">
        <v>1512</v>
      </c>
      <c r="O39" s="2078" t="s">
        <v>657</v>
      </c>
      <c r="P39" s="2072" t="s">
        <v>1374</v>
      </c>
    </row>
    <row r="40" spans="1:20" ht="33" customHeight="1">
      <c r="A40" s="2095"/>
      <c r="B40" s="2096"/>
      <c r="C40" s="2086"/>
      <c r="D40" s="2086"/>
      <c r="E40" s="2086"/>
      <c r="F40" s="2086"/>
      <c r="G40" s="2086"/>
      <c r="H40" s="2086"/>
      <c r="I40" s="2086"/>
      <c r="J40" s="2086"/>
      <c r="K40" s="2086"/>
      <c r="L40" s="2086"/>
      <c r="M40" s="2086"/>
      <c r="N40" s="2086"/>
      <c r="O40" s="2079"/>
      <c r="P40" s="2076"/>
    </row>
    <row r="41" spans="1:20">
      <c r="A41" s="2091" t="s">
        <v>80</v>
      </c>
      <c r="B41" s="2107"/>
      <c r="C41" s="574">
        <v>17</v>
      </c>
      <c r="D41" s="574">
        <v>71245</v>
      </c>
      <c r="E41" s="574">
        <v>1</v>
      </c>
      <c r="F41" s="574">
        <v>1248</v>
      </c>
      <c r="G41" s="574">
        <v>1</v>
      </c>
      <c r="H41" s="574">
        <v>50715</v>
      </c>
      <c r="I41" s="574">
        <v>15</v>
      </c>
      <c r="J41" s="574">
        <v>13284</v>
      </c>
      <c r="K41" s="1565" t="s">
        <v>13</v>
      </c>
      <c r="L41" s="574" t="s">
        <v>2305</v>
      </c>
      <c r="M41" s="574">
        <v>14</v>
      </c>
      <c r="N41" s="574">
        <v>3243</v>
      </c>
      <c r="O41" s="1201">
        <v>2642.1</v>
      </c>
      <c r="P41" s="1296">
        <v>457</v>
      </c>
    </row>
    <row r="42" spans="1:20">
      <c r="A42" s="2088" t="s">
        <v>7</v>
      </c>
      <c r="B42" s="2105"/>
      <c r="C42" s="326"/>
      <c r="D42" s="326"/>
      <c r="E42" s="326"/>
      <c r="F42" s="326"/>
      <c r="G42" s="326"/>
      <c r="H42" s="326"/>
      <c r="I42" s="326"/>
      <c r="J42" s="326"/>
      <c r="K42" s="326"/>
      <c r="L42" s="326"/>
      <c r="M42" s="326"/>
      <c r="N42" s="326"/>
      <c r="O42" s="1202"/>
      <c r="P42" s="176"/>
    </row>
    <row r="43" spans="1:20">
      <c r="A43" s="2087" t="s">
        <v>8</v>
      </c>
      <c r="B43" s="2106"/>
      <c r="C43" s="575">
        <v>3</v>
      </c>
      <c r="D43" s="575">
        <v>1170</v>
      </c>
      <c r="E43" s="736" t="s">
        <v>13</v>
      </c>
      <c r="F43" s="736" t="s">
        <v>13</v>
      </c>
      <c r="G43" s="736" t="s">
        <v>13</v>
      </c>
      <c r="H43" s="736" t="s">
        <v>13</v>
      </c>
      <c r="I43" s="575">
        <v>3</v>
      </c>
      <c r="J43" s="575">
        <v>1170</v>
      </c>
      <c r="K43" s="736" t="s">
        <v>13</v>
      </c>
      <c r="L43" s="736" t="s">
        <v>13</v>
      </c>
      <c r="M43" s="736" t="s">
        <v>13</v>
      </c>
      <c r="N43" s="319" t="s">
        <v>2306</v>
      </c>
      <c r="O43" s="1200">
        <v>212.9</v>
      </c>
      <c r="P43" s="1295">
        <v>29.8</v>
      </c>
      <c r="S43" s="1211"/>
      <c r="T43" s="1211"/>
    </row>
    <row r="44" spans="1:20">
      <c r="A44" s="2087" t="s">
        <v>9</v>
      </c>
      <c r="B44" s="2106"/>
      <c r="C44" s="319">
        <v>1</v>
      </c>
      <c r="D44" s="575">
        <v>15</v>
      </c>
      <c r="E44" s="736" t="s">
        <v>13</v>
      </c>
      <c r="F44" s="736" t="s">
        <v>13</v>
      </c>
      <c r="G44" s="736" t="s">
        <v>13</v>
      </c>
      <c r="H44" s="736" t="s">
        <v>13</v>
      </c>
      <c r="I44" s="319">
        <v>1</v>
      </c>
      <c r="J44" s="575">
        <v>15</v>
      </c>
      <c r="K44" s="736" t="s">
        <v>13</v>
      </c>
      <c r="L44" s="736" t="s">
        <v>13</v>
      </c>
      <c r="M44" s="575">
        <v>2</v>
      </c>
      <c r="N44" s="575">
        <v>1720</v>
      </c>
      <c r="O44" s="1200">
        <v>68.599999999999994</v>
      </c>
      <c r="P44" s="1295">
        <v>21.9</v>
      </c>
    </row>
    <row r="45" spans="1:20">
      <c r="A45" s="2087" t="s">
        <v>10</v>
      </c>
      <c r="B45" s="2106"/>
      <c r="C45" s="736" t="s">
        <v>13</v>
      </c>
      <c r="D45" s="575" t="s">
        <v>2307</v>
      </c>
      <c r="E45" s="736" t="s">
        <v>13</v>
      </c>
      <c r="F45" s="736" t="s">
        <v>13</v>
      </c>
      <c r="G45" s="736" t="s">
        <v>13</v>
      </c>
      <c r="H45" s="736" t="s">
        <v>13</v>
      </c>
      <c r="I45" s="736" t="s">
        <v>13</v>
      </c>
      <c r="J45" s="575" t="s">
        <v>2308</v>
      </c>
      <c r="K45" s="736" t="s">
        <v>13</v>
      </c>
      <c r="L45" s="319" t="s">
        <v>2309</v>
      </c>
      <c r="M45" s="319">
        <v>1</v>
      </c>
      <c r="N45" s="319">
        <v>20</v>
      </c>
      <c r="O45" s="1200">
        <v>140.19999999999999</v>
      </c>
      <c r="P45" s="1295">
        <v>36.700000000000003</v>
      </c>
    </row>
    <row r="46" spans="1:20">
      <c r="A46" s="2087" t="s">
        <v>11</v>
      </c>
      <c r="B46" s="2106"/>
      <c r="C46" s="736" t="s">
        <v>13</v>
      </c>
      <c r="D46" s="736" t="s">
        <v>13</v>
      </c>
      <c r="E46" s="736" t="s">
        <v>13</v>
      </c>
      <c r="F46" s="736" t="s">
        <v>13</v>
      </c>
      <c r="G46" s="736" t="s">
        <v>13</v>
      </c>
      <c r="H46" s="736" t="s">
        <v>13</v>
      </c>
      <c r="I46" s="736" t="s">
        <v>13</v>
      </c>
      <c r="J46" s="736" t="s">
        <v>13</v>
      </c>
      <c r="K46" s="736" t="s">
        <v>13</v>
      </c>
      <c r="L46" s="736" t="s">
        <v>13</v>
      </c>
      <c r="M46" s="319">
        <v>1</v>
      </c>
      <c r="N46" s="319">
        <v>42</v>
      </c>
      <c r="O46" s="1200">
        <v>119.6</v>
      </c>
      <c r="P46" s="1295">
        <v>14.5</v>
      </c>
    </row>
    <row r="47" spans="1:20">
      <c r="A47" s="2087" t="s">
        <v>12</v>
      </c>
      <c r="B47" s="2106"/>
      <c r="C47" s="575">
        <v>3</v>
      </c>
      <c r="D47" s="575">
        <v>246</v>
      </c>
      <c r="E47" s="736" t="s">
        <v>13</v>
      </c>
      <c r="F47" s="736" t="s">
        <v>13</v>
      </c>
      <c r="G47" s="319">
        <v>1</v>
      </c>
      <c r="H47" s="319">
        <v>75</v>
      </c>
      <c r="I47" s="575">
        <v>2</v>
      </c>
      <c r="J47" s="575">
        <v>171</v>
      </c>
      <c r="K47" s="736" t="s">
        <v>13</v>
      </c>
      <c r="L47" s="736" t="s">
        <v>13</v>
      </c>
      <c r="M47" s="575">
        <v>2</v>
      </c>
      <c r="N47" s="575">
        <v>290</v>
      </c>
      <c r="O47" s="1200">
        <v>161.80000000000001</v>
      </c>
      <c r="P47" s="1295">
        <v>23.7</v>
      </c>
    </row>
    <row r="48" spans="1:20">
      <c r="A48" s="2087" t="s">
        <v>14</v>
      </c>
      <c r="B48" s="2106"/>
      <c r="C48" s="575">
        <v>1</v>
      </c>
      <c r="D48" s="575">
        <v>1230</v>
      </c>
      <c r="E48" s="319">
        <v>1</v>
      </c>
      <c r="F48" s="319">
        <v>30</v>
      </c>
      <c r="G48" s="736" t="s">
        <v>13</v>
      </c>
      <c r="H48" s="319" t="s">
        <v>2310</v>
      </c>
      <c r="I48" s="575" t="s">
        <v>2283</v>
      </c>
      <c r="J48" s="575" t="s">
        <v>2283</v>
      </c>
      <c r="K48" s="736" t="s">
        <v>13</v>
      </c>
      <c r="L48" s="736" t="s">
        <v>13</v>
      </c>
      <c r="M48" s="736" t="s">
        <v>13</v>
      </c>
      <c r="N48" s="736" t="s">
        <v>13</v>
      </c>
      <c r="O48" s="1200">
        <v>385.6</v>
      </c>
      <c r="P48" s="1295">
        <v>7.7</v>
      </c>
    </row>
    <row r="49" spans="1:16">
      <c r="A49" s="2087" t="s">
        <v>15</v>
      </c>
      <c r="B49" s="2106"/>
      <c r="C49" s="575">
        <v>2</v>
      </c>
      <c r="D49" s="575">
        <v>56843</v>
      </c>
      <c r="E49" s="736" t="s">
        <v>13</v>
      </c>
      <c r="F49" s="736" t="s">
        <v>13</v>
      </c>
      <c r="G49" s="736" t="s">
        <v>13</v>
      </c>
      <c r="H49" s="319" t="s">
        <v>2311</v>
      </c>
      <c r="I49" s="575">
        <v>2</v>
      </c>
      <c r="J49" s="575">
        <v>4643</v>
      </c>
      <c r="K49" s="736" t="s">
        <v>13</v>
      </c>
      <c r="L49" s="319" t="s">
        <v>2312</v>
      </c>
      <c r="M49" s="319">
        <v>2</v>
      </c>
      <c r="N49" s="319">
        <v>669</v>
      </c>
      <c r="O49" s="1200">
        <v>419.5</v>
      </c>
      <c r="P49" s="1295">
        <v>40.4</v>
      </c>
    </row>
    <row r="50" spans="1:16">
      <c r="A50" s="2087" t="s">
        <v>16</v>
      </c>
      <c r="B50" s="2106"/>
      <c r="C50" s="736" t="s">
        <v>13</v>
      </c>
      <c r="D50" s="736" t="s">
        <v>13</v>
      </c>
      <c r="E50" s="736" t="s">
        <v>13</v>
      </c>
      <c r="F50" s="736" t="s">
        <v>13</v>
      </c>
      <c r="G50" s="736" t="s">
        <v>13</v>
      </c>
      <c r="H50" s="736" t="s">
        <v>13</v>
      </c>
      <c r="I50" s="736" t="s">
        <v>13</v>
      </c>
      <c r="J50" s="736" t="s">
        <v>13</v>
      </c>
      <c r="K50" s="736" t="s">
        <v>13</v>
      </c>
      <c r="L50" s="736" t="s">
        <v>13</v>
      </c>
      <c r="M50" s="736" t="s">
        <v>13</v>
      </c>
      <c r="N50" s="736" t="s">
        <v>13</v>
      </c>
      <c r="O50" s="1200">
        <v>62.4</v>
      </c>
      <c r="P50" s="1295">
        <v>9.6</v>
      </c>
    </row>
    <row r="51" spans="1:16">
      <c r="A51" s="2087" t="s">
        <v>17</v>
      </c>
      <c r="B51" s="2106"/>
      <c r="C51" s="575">
        <v>2</v>
      </c>
      <c r="D51" s="575">
        <v>2102</v>
      </c>
      <c r="E51" s="736" t="s">
        <v>13</v>
      </c>
      <c r="F51" s="736" t="s">
        <v>13</v>
      </c>
      <c r="G51" s="736" t="s">
        <v>13</v>
      </c>
      <c r="H51" s="736" t="s">
        <v>13</v>
      </c>
      <c r="I51" s="319">
        <v>2</v>
      </c>
      <c r="J51" s="575">
        <v>2102</v>
      </c>
      <c r="K51" s="736" t="s">
        <v>13</v>
      </c>
      <c r="L51" s="736" t="s">
        <v>13</v>
      </c>
      <c r="M51" s="319">
        <v>1</v>
      </c>
      <c r="N51" s="319">
        <v>216</v>
      </c>
      <c r="O51" s="1200">
        <v>217.8</v>
      </c>
      <c r="P51" s="1295">
        <v>35.5</v>
      </c>
    </row>
    <row r="52" spans="1:16">
      <c r="A52" s="2087" t="s">
        <v>18</v>
      </c>
      <c r="B52" s="2106"/>
      <c r="C52" s="736" t="s">
        <v>13</v>
      </c>
      <c r="D52" s="736" t="s">
        <v>13</v>
      </c>
      <c r="E52" s="736" t="s">
        <v>13</v>
      </c>
      <c r="F52" s="736" t="s">
        <v>13</v>
      </c>
      <c r="G52" s="736" t="s">
        <v>13</v>
      </c>
      <c r="H52" s="736" t="s">
        <v>13</v>
      </c>
      <c r="I52" s="736" t="s">
        <v>13</v>
      </c>
      <c r="J52" s="736" t="s">
        <v>13</v>
      </c>
      <c r="K52" s="736" t="s">
        <v>13</v>
      </c>
      <c r="L52" s="736" t="s">
        <v>13</v>
      </c>
      <c r="M52" s="319">
        <v>1</v>
      </c>
      <c r="N52" s="319">
        <v>12</v>
      </c>
      <c r="O52" s="1200">
        <v>39</v>
      </c>
      <c r="P52" s="1295">
        <v>24</v>
      </c>
    </row>
    <row r="53" spans="1:16">
      <c r="A53" s="2087" t="s">
        <v>19</v>
      </c>
      <c r="B53" s="2106"/>
      <c r="C53" s="575">
        <v>1</v>
      </c>
      <c r="D53" s="575">
        <v>1459</v>
      </c>
      <c r="E53" s="736" t="s">
        <v>13</v>
      </c>
      <c r="F53" s="736" t="s">
        <v>13</v>
      </c>
      <c r="G53" s="736" t="s">
        <v>13</v>
      </c>
      <c r="H53" s="736" t="s">
        <v>13</v>
      </c>
      <c r="I53" s="575">
        <v>1</v>
      </c>
      <c r="J53" s="575">
        <v>13</v>
      </c>
      <c r="K53" s="736" t="s">
        <v>13</v>
      </c>
      <c r="L53" s="319" t="s">
        <v>2313</v>
      </c>
      <c r="M53" s="736" t="s">
        <v>13</v>
      </c>
      <c r="N53" s="736" t="s">
        <v>13</v>
      </c>
      <c r="O53" s="1200">
        <v>112.9</v>
      </c>
      <c r="P53" s="1295">
        <v>63.6</v>
      </c>
    </row>
    <row r="54" spans="1:16">
      <c r="A54" s="2087" t="s">
        <v>20</v>
      </c>
      <c r="B54" s="2106"/>
      <c r="C54" s="575">
        <v>1</v>
      </c>
      <c r="D54" s="575">
        <v>3740</v>
      </c>
      <c r="E54" s="736" t="s">
        <v>13</v>
      </c>
      <c r="F54" s="736" t="s">
        <v>13</v>
      </c>
      <c r="G54" s="736" t="s">
        <v>13</v>
      </c>
      <c r="H54" s="319" t="s">
        <v>2314</v>
      </c>
      <c r="I54" s="575">
        <v>1</v>
      </c>
      <c r="J54" s="575">
        <v>2500</v>
      </c>
      <c r="K54" s="736" t="s">
        <v>13</v>
      </c>
      <c r="L54" s="319" t="s">
        <v>2315</v>
      </c>
      <c r="M54" s="736" t="s">
        <v>13</v>
      </c>
      <c r="N54" s="736" t="s">
        <v>13</v>
      </c>
      <c r="O54" s="1200">
        <v>245.2</v>
      </c>
      <c r="P54" s="1295">
        <v>35.6</v>
      </c>
    </row>
    <row r="55" spans="1:16">
      <c r="A55" s="2087" t="s">
        <v>21</v>
      </c>
      <c r="B55" s="2106"/>
      <c r="C55" s="575">
        <v>1</v>
      </c>
      <c r="D55" s="575">
        <v>30</v>
      </c>
      <c r="E55" s="736" t="s">
        <v>13</v>
      </c>
      <c r="F55" s="736" t="s">
        <v>13</v>
      </c>
      <c r="G55" s="736" t="s">
        <v>13</v>
      </c>
      <c r="H55" s="736" t="s">
        <v>13</v>
      </c>
      <c r="I55" s="319">
        <v>1</v>
      </c>
      <c r="J55" s="575">
        <v>30</v>
      </c>
      <c r="K55" s="736" t="s">
        <v>13</v>
      </c>
      <c r="L55" s="736" t="s">
        <v>13</v>
      </c>
      <c r="M55" s="736" t="s">
        <v>13</v>
      </c>
      <c r="N55" s="736" t="s">
        <v>13</v>
      </c>
      <c r="O55" s="1200">
        <v>75.099999999999994</v>
      </c>
      <c r="P55" s="1295">
        <v>13.3</v>
      </c>
    </row>
    <row r="56" spans="1:16">
      <c r="A56" s="2087" t="s">
        <v>22</v>
      </c>
      <c r="B56" s="2106"/>
      <c r="C56" s="575">
        <v>1</v>
      </c>
      <c r="D56" s="575">
        <v>805</v>
      </c>
      <c r="E56" s="736" t="s">
        <v>13</v>
      </c>
      <c r="F56" s="736" t="s">
        <v>13</v>
      </c>
      <c r="G56" s="736" t="s">
        <v>13</v>
      </c>
      <c r="H56" s="736" t="s">
        <v>13</v>
      </c>
      <c r="I56" s="575">
        <v>1</v>
      </c>
      <c r="J56" s="575">
        <v>805</v>
      </c>
      <c r="K56" s="736" t="s">
        <v>13</v>
      </c>
      <c r="L56" s="736" t="s">
        <v>13</v>
      </c>
      <c r="M56" s="319">
        <v>1</v>
      </c>
      <c r="N56" s="319">
        <v>30</v>
      </c>
      <c r="O56" s="1200">
        <v>80.8</v>
      </c>
      <c r="P56" s="1295">
        <v>17.5</v>
      </c>
    </row>
    <row r="57" spans="1:16">
      <c r="A57" s="2087" t="s">
        <v>646</v>
      </c>
      <c r="B57" s="2106"/>
      <c r="C57" s="575">
        <v>1</v>
      </c>
      <c r="D57" s="575">
        <v>1590</v>
      </c>
      <c r="E57" s="736" t="s">
        <v>13</v>
      </c>
      <c r="F57" s="319" t="s">
        <v>2316</v>
      </c>
      <c r="G57" s="736" t="s">
        <v>13</v>
      </c>
      <c r="H57" s="736" t="s">
        <v>13</v>
      </c>
      <c r="I57" s="575">
        <v>1</v>
      </c>
      <c r="J57" s="575">
        <v>1260</v>
      </c>
      <c r="K57" s="736" t="s">
        <v>13</v>
      </c>
      <c r="L57" s="736" t="s">
        <v>13</v>
      </c>
      <c r="M57" s="575">
        <v>2</v>
      </c>
      <c r="N57" s="575">
        <v>66</v>
      </c>
      <c r="O57" s="1200">
        <v>207.5</v>
      </c>
      <c r="P57" s="1295">
        <v>64.099999999999994</v>
      </c>
    </row>
    <row r="58" spans="1:16">
      <c r="A58" s="2087" t="s">
        <v>24</v>
      </c>
      <c r="B58" s="2106"/>
      <c r="C58" s="736" t="s">
        <v>13</v>
      </c>
      <c r="D58" s="575" t="s">
        <v>2317</v>
      </c>
      <c r="E58" s="736" t="s">
        <v>13</v>
      </c>
      <c r="F58" s="319" t="s">
        <v>2318</v>
      </c>
      <c r="G58" s="736" t="s">
        <v>13</v>
      </c>
      <c r="H58" s="736" t="s">
        <v>13</v>
      </c>
      <c r="I58" s="736" t="s">
        <v>13</v>
      </c>
      <c r="J58" s="575" t="s">
        <v>2319</v>
      </c>
      <c r="K58" s="736" t="s">
        <v>13</v>
      </c>
      <c r="L58" s="736" t="s">
        <v>13</v>
      </c>
      <c r="M58" s="319">
        <v>1</v>
      </c>
      <c r="N58" s="319">
        <v>10</v>
      </c>
      <c r="O58" s="1200">
        <v>93.2</v>
      </c>
      <c r="P58" s="1295">
        <v>19.100000000000001</v>
      </c>
    </row>
    <row r="59" spans="1:16">
      <c r="I59" s="1199"/>
      <c r="J59" s="1199"/>
    </row>
    <row r="60" spans="1:16">
      <c r="A60" s="2108" t="s">
        <v>2069</v>
      </c>
      <c r="B60" s="2108"/>
      <c r="C60" s="2108"/>
      <c r="D60" s="2108"/>
      <c r="E60" s="2108"/>
      <c r="F60" s="2108"/>
      <c r="G60" s="2108"/>
      <c r="H60" s="2108"/>
      <c r="I60" s="2108"/>
      <c r="J60" s="2108"/>
      <c r="K60" s="2108"/>
      <c r="L60" s="2108"/>
      <c r="M60" s="2108"/>
      <c r="N60" s="2108"/>
      <c r="O60" s="2108"/>
      <c r="P60" s="2108"/>
    </row>
    <row r="61" spans="1:16" ht="6" customHeight="1">
      <c r="A61" s="657"/>
      <c r="B61" s="657"/>
      <c r="C61" s="657"/>
      <c r="D61" s="657"/>
      <c r="E61" s="657"/>
      <c r="F61" s="657"/>
      <c r="G61" s="657"/>
      <c r="H61" s="657"/>
      <c r="I61" s="657"/>
      <c r="J61" s="657"/>
      <c r="K61" s="657"/>
      <c r="L61" s="657"/>
      <c r="M61" s="657"/>
      <c r="N61" s="657"/>
      <c r="O61" s="657"/>
      <c r="P61" s="657"/>
    </row>
    <row r="62" spans="1:16">
      <c r="A62" s="2108" t="s">
        <v>2049</v>
      </c>
      <c r="B62" s="2108"/>
      <c r="C62" s="2108"/>
      <c r="D62" s="2108"/>
      <c r="E62" s="2108"/>
      <c r="F62" s="2108"/>
      <c r="G62" s="2108"/>
      <c r="H62" s="2108"/>
      <c r="I62" s="2108"/>
      <c r="J62" s="2108"/>
      <c r="K62" s="2108"/>
      <c r="L62" s="2108"/>
      <c r="M62" s="2108"/>
      <c r="N62" s="2108"/>
      <c r="O62" s="2108"/>
      <c r="P62" s="2108"/>
    </row>
  </sheetData>
  <mergeCells count="79">
    <mergeCell ref="A60:P60"/>
    <mergeCell ref="A62:P62"/>
    <mergeCell ref="A46:B46"/>
    <mergeCell ref="A58:B58"/>
    <mergeCell ref="A51:B51"/>
    <mergeCell ref="A52:B52"/>
    <mergeCell ref="A54:B54"/>
    <mergeCell ref="A55:B55"/>
    <mergeCell ref="A56:B56"/>
    <mergeCell ref="A57:B57"/>
    <mergeCell ref="A53:B53"/>
    <mergeCell ref="A47:B47"/>
    <mergeCell ref="A48:B48"/>
    <mergeCell ref="A49:B49"/>
    <mergeCell ref="A50:B50"/>
    <mergeCell ref="A42:B42"/>
    <mergeCell ref="A43:B43"/>
    <mergeCell ref="A44:B44"/>
    <mergeCell ref="A45:B45"/>
    <mergeCell ref="J39:J40"/>
    <mergeCell ref="I39:I40"/>
    <mergeCell ref="A41:B41"/>
    <mergeCell ref="C39:C40"/>
    <mergeCell ref="D39:D40"/>
    <mergeCell ref="A31:B31"/>
    <mergeCell ref="A32:B32"/>
    <mergeCell ref="A36:B40"/>
    <mergeCell ref="C36:L36"/>
    <mergeCell ref="M36:N38"/>
    <mergeCell ref="C37:D38"/>
    <mergeCell ref="E37:F38"/>
    <mergeCell ref="G37:H38"/>
    <mergeCell ref="I37:J38"/>
    <mergeCell ref="N39:N40"/>
    <mergeCell ref="E39:E40"/>
    <mergeCell ref="F39:F40"/>
    <mergeCell ref="G39:G40"/>
    <mergeCell ref="H39:H40"/>
    <mergeCell ref="K39:K40"/>
    <mergeCell ref="L39:L40"/>
    <mergeCell ref="A16:B16"/>
    <mergeCell ref="A17:B17"/>
    <mergeCell ref="I9:I13"/>
    <mergeCell ref="J9:J13"/>
    <mergeCell ref="A18:B18"/>
    <mergeCell ref="C9:C13"/>
    <mergeCell ref="D9:D13"/>
    <mergeCell ref="E9:E13"/>
    <mergeCell ref="F9:F13"/>
    <mergeCell ref="A6:B14"/>
    <mergeCell ref="C6:L6"/>
    <mergeCell ref="K9:K13"/>
    <mergeCell ref="C14:L14"/>
    <mergeCell ref="A15:B15"/>
    <mergeCell ref="A30:B30"/>
    <mergeCell ref="A19:B19"/>
    <mergeCell ref="A20:B20"/>
    <mergeCell ref="A21:B21"/>
    <mergeCell ref="A22:B22"/>
    <mergeCell ref="A23:B23"/>
    <mergeCell ref="A29:B29"/>
    <mergeCell ref="A24:B24"/>
    <mergeCell ref="A25:B25"/>
    <mergeCell ref="A26:B26"/>
    <mergeCell ref="A27:B27"/>
    <mergeCell ref="A28:B28"/>
    <mergeCell ref="O36:P38"/>
    <mergeCell ref="O39:O40"/>
    <mergeCell ref="P39:P40"/>
    <mergeCell ref="M6:M14"/>
    <mergeCell ref="C7:D8"/>
    <mergeCell ref="E7:F8"/>
    <mergeCell ref="G7:K7"/>
    <mergeCell ref="L7:L13"/>
    <mergeCell ref="G8:G13"/>
    <mergeCell ref="H8:H13"/>
    <mergeCell ref="I8:K8"/>
    <mergeCell ref="M39:M40"/>
    <mergeCell ref="K37:L38"/>
  </mergeCells>
  <hyperlinks>
    <hyperlink ref="O1" location="'Spis tablic_Contens'!A1" display="&lt; POWRÓT"/>
    <hyperlink ref="O2" location="'Spis tablic_Contens'!A1" display="&lt; BACK"/>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8"/>
  <dimension ref="A1:O30"/>
  <sheetViews>
    <sheetView showGridLines="0" workbookViewId="0"/>
  </sheetViews>
  <sheetFormatPr defaultRowHeight="15"/>
  <cols>
    <col min="1" max="1" width="12.7109375" customWidth="1"/>
    <col min="2" max="2" width="14" customWidth="1"/>
    <col min="4" max="5" width="12.5703125" bestFit="1" customWidth="1"/>
    <col min="6" max="6" width="10.42578125" customWidth="1"/>
    <col min="7" max="8" width="11.5703125" bestFit="1" customWidth="1"/>
    <col min="9" max="9" width="12.5703125" bestFit="1" customWidth="1"/>
    <col min="10" max="10" width="14.42578125" customWidth="1"/>
    <col min="11" max="11" width="14.28515625" customWidth="1"/>
    <col min="12" max="12" width="13.28515625" customWidth="1"/>
  </cols>
  <sheetData>
    <row r="1" spans="1:15" ht="14.25" customHeight="1">
      <c r="A1" s="581" t="s">
        <v>2376</v>
      </c>
      <c r="B1" s="146" t="s">
        <v>2099</v>
      </c>
      <c r="N1" s="539" t="s">
        <v>1262</v>
      </c>
    </row>
    <row r="2" spans="1:15" ht="14.25" customHeight="1">
      <c r="B2" s="542" t="s">
        <v>1242</v>
      </c>
      <c r="N2" s="540" t="s">
        <v>1263</v>
      </c>
    </row>
    <row r="3" spans="1:15" s="546" customFormat="1" ht="14.25" customHeight="1">
      <c r="B3" s="543" t="s">
        <v>2100</v>
      </c>
      <c r="N3" s="549"/>
    </row>
    <row r="4" spans="1:15" ht="5.25" customHeight="1">
      <c r="N4" s="549"/>
    </row>
    <row r="5" spans="1:15" ht="18" customHeight="1">
      <c r="A5" s="1937" t="s">
        <v>582</v>
      </c>
      <c r="B5" s="1938"/>
      <c r="C5" s="1952" t="s">
        <v>27</v>
      </c>
      <c r="D5" s="1949" t="s">
        <v>1375</v>
      </c>
      <c r="E5" s="1955"/>
      <c r="F5" s="1955"/>
      <c r="G5" s="1955"/>
      <c r="H5" s="1955"/>
      <c r="I5" s="1950"/>
      <c r="J5" s="1952" t="s">
        <v>1671</v>
      </c>
      <c r="K5" s="1952" t="s">
        <v>592</v>
      </c>
      <c r="L5" s="1954" t="s">
        <v>593</v>
      </c>
      <c r="N5" s="549"/>
    </row>
    <row r="6" spans="1:15" ht="13.5" customHeight="1">
      <c r="A6" s="1599"/>
      <c r="B6" s="1939"/>
      <c r="C6" s="2005"/>
      <c r="D6" s="1946" t="s">
        <v>1334</v>
      </c>
      <c r="E6" s="1949" t="s">
        <v>1376</v>
      </c>
      <c r="F6" s="1955"/>
      <c r="G6" s="1955"/>
      <c r="H6" s="1950"/>
      <c r="I6" s="1946" t="s">
        <v>1377</v>
      </c>
      <c r="J6" s="2005"/>
      <c r="K6" s="2005"/>
      <c r="L6" s="1968"/>
      <c r="N6" s="234"/>
    </row>
    <row r="7" spans="1:15" ht="48.75" customHeight="1">
      <c r="A7" s="1599"/>
      <c r="B7" s="1939"/>
      <c r="C7" s="2011"/>
      <c r="D7" s="1948"/>
      <c r="E7" s="587" t="s">
        <v>1835</v>
      </c>
      <c r="F7" s="586" t="s">
        <v>1378</v>
      </c>
      <c r="G7" s="587" t="s">
        <v>1379</v>
      </c>
      <c r="H7" s="944" t="s">
        <v>1380</v>
      </c>
      <c r="I7" s="1948"/>
      <c r="J7" s="2011"/>
      <c r="K7" s="2011"/>
      <c r="L7" s="1974"/>
    </row>
    <row r="8" spans="1:15">
      <c r="A8" s="1940"/>
      <c r="B8" s="1941"/>
      <c r="C8" s="2113" t="s">
        <v>583</v>
      </c>
      <c r="D8" s="2114"/>
      <c r="E8" s="2114"/>
      <c r="F8" s="2114"/>
      <c r="G8" s="2114"/>
      <c r="H8" s="2114"/>
      <c r="I8" s="2114"/>
      <c r="J8" s="2114"/>
      <c r="K8" s="2114"/>
      <c r="L8" s="2114"/>
    </row>
    <row r="9" spans="1:15">
      <c r="A9" s="2110" t="s">
        <v>584</v>
      </c>
      <c r="B9" s="2110"/>
      <c r="C9" s="1514">
        <v>1690295.2</v>
      </c>
      <c r="D9" s="1515">
        <v>846064.2</v>
      </c>
      <c r="E9" s="1514">
        <v>280458</v>
      </c>
      <c r="F9" s="1296">
        <v>125252.8</v>
      </c>
      <c r="G9" s="1201">
        <v>1115</v>
      </c>
      <c r="H9" s="1201">
        <v>26036.5</v>
      </c>
      <c r="I9" s="1296">
        <v>76490.100000000006</v>
      </c>
      <c r="J9" s="1201">
        <v>234101.8</v>
      </c>
      <c r="K9" s="1201">
        <v>49411.8</v>
      </c>
      <c r="L9" s="1296">
        <v>51365</v>
      </c>
      <c r="M9" s="1455"/>
      <c r="N9" s="1455"/>
      <c r="O9" s="1455"/>
    </row>
    <row r="10" spans="1:15">
      <c r="A10" s="2111" t="s">
        <v>30</v>
      </c>
      <c r="B10" s="2112"/>
      <c r="C10" s="1202"/>
      <c r="D10" s="1202"/>
      <c r="E10" s="1202"/>
      <c r="F10" s="183"/>
      <c r="G10" s="1202"/>
      <c r="H10" s="1202"/>
      <c r="I10" s="183"/>
      <c r="J10" s="1202"/>
      <c r="K10" s="1202"/>
      <c r="L10" s="176"/>
      <c r="M10" s="359"/>
      <c r="N10" s="359"/>
      <c r="O10" s="359"/>
    </row>
    <row r="11" spans="1:15">
      <c r="A11" s="1653" t="s">
        <v>586</v>
      </c>
      <c r="B11" s="1653"/>
      <c r="C11" s="1200">
        <v>811044.9</v>
      </c>
      <c r="D11" s="1200">
        <v>681318.7</v>
      </c>
      <c r="E11" s="1200">
        <v>14342.2</v>
      </c>
      <c r="F11" s="1295">
        <v>670.9</v>
      </c>
      <c r="G11" s="1200">
        <v>890</v>
      </c>
      <c r="H11" s="1295">
        <v>18584.5</v>
      </c>
      <c r="I11" s="1295">
        <v>9941.2000000000007</v>
      </c>
      <c r="J11" s="1200">
        <v>33441.4</v>
      </c>
      <c r="K11" s="1295">
        <v>13915.4</v>
      </c>
      <c r="L11" s="1295">
        <v>37940.6</v>
      </c>
      <c r="M11" s="1454"/>
      <c r="N11" s="1454"/>
      <c r="O11" s="1454"/>
    </row>
    <row r="12" spans="1:15">
      <c r="A12" s="2109" t="s">
        <v>1489</v>
      </c>
      <c r="B12" s="1653"/>
      <c r="C12" s="1200"/>
      <c r="D12" s="1200"/>
      <c r="E12" s="1200"/>
      <c r="F12" s="183"/>
      <c r="G12" s="1200"/>
      <c r="H12" s="1295"/>
      <c r="I12" s="183"/>
      <c r="J12" s="1200"/>
      <c r="K12" s="1295"/>
      <c r="L12" s="1295"/>
      <c r="M12" s="1454"/>
      <c r="N12" s="1454"/>
      <c r="O12" s="1454"/>
    </row>
    <row r="13" spans="1:15">
      <c r="A13" s="1653" t="s">
        <v>594</v>
      </c>
      <c r="B13" s="1653"/>
      <c r="C13" s="1200"/>
      <c r="D13" s="1200"/>
      <c r="E13" s="1200"/>
      <c r="F13" s="183"/>
      <c r="G13" s="1200"/>
      <c r="H13" s="1295"/>
      <c r="I13" s="183"/>
      <c r="J13" s="1200"/>
      <c r="K13" s="1295"/>
      <c r="L13" s="1295"/>
      <c r="M13" s="1454"/>
      <c r="N13" s="1454"/>
      <c r="O13" s="1454"/>
    </row>
    <row r="14" spans="1:15">
      <c r="A14" s="1723" t="s">
        <v>595</v>
      </c>
      <c r="B14" s="1724"/>
      <c r="C14" s="1200">
        <v>196906.2</v>
      </c>
      <c r="D14" s="1200">
        <v>133608.4</v>
      </c>
      <c r="E14" s="1200">
        <v>2507.6999999999998</v>
      </c>
      <c r="F14" s="1295">
        <v>2582.1</v>
      </c>
      <c r="G14" s="1200">
        <v>200</v>
      </c>
      <c r="H14" s="1295">
        <v>2204.1999999999998</v>
      </c>
      <c r="I14" s="1295">
        <v>708.8</v>
      </c>
      <c r="J14" s="1200">
        <v>35896</v>
      </c>
      <c r="K14" s="1295">
        <v>7638.5</v>
      </c>
      <c r="L14" s="1295">
        <v>11560.5</v>
      </c>
      <c r="M14" s="1454"/>
      <c r="N14" s="1454"/>
      <c r="O14" s="1454"/>
    </row>
    <row r="15" spans="1:15">
      <c r="A15" s="2109" t="s">
        <v>596</v>
      </c>
      <c r="B15" s="2109"/>
      <c r="C15" s="1200"/>
      <c r="D15" s="1200"/>
      <c r="E15" s="1200"/>
      <c r="F15" s="183"/>
      <c r="G15" s="1200"/>
      <c r="H15" s="1295"/>
      <c r="I15" s="183"/>
      <c r="J15" s="1200"/>
      <c r="K15" s="1295"/>
      <c r="L15" s="1295"/>
      <c r="M15" s="1454"/>
      <c r="N15" s="1454"/>
      <c r="O15" s="1454"/>
    </row>
    <row r="16" spans="1:15">
      <c r="A16" s="2009" t="s">
        <v>1497</v>
      </c>
      <c r="B16" s="2010"/>
      <c r="C16" s="1200"/>
      <c r="D16" s="1200"/>
      <c r="E16" s="1200"/>
      <c r="F16" s="183"/>
      <c r="G16" s="1200"/>
      <c r="H16" s="1295"/>
      <c r="I16" s="332"/>
      <c r="J16" s="1200"/>
      <c r="K16" s="1295"/>
      <c r="L16" s="1295"/>
      <c r="M16" s="1454"/>
      <c r="N16" s="1454"/>
      <c r="O16" s="1454"/>
    </row>
    <row r="17" spans="1:15">
      <c r="A17" s="1653" t="s">
        <v>587</v>
      </c>
      <c r="B17" s="1653"/>
      <c r="C17" s="1200">
        <v>417758.1</v>
      </c>
      <c r="D17" s="1200">
        <v>9320.2999999999993</v>
      </c>
      <c r="E17" s="1200">
        <v>197290.9</v>
      </c>
      <c r="F17" s="1295">
        <v>4209.3999999999996</v>
      </c>
      <c r="G17" s="736" t="s">
        <v>13</v>
      </c>
      <c r="H17" s="736" t="s">
        <v>13</v>
      </c>
      <c r="I17" s="1295">
        <v>65316</v>
      </c>
      <c r="J17" s="1200">
        <v>139757.6</v>
      </c>
      <c r="K17" s="736" t="s">
        <v>13</v>
      </c>
      <c r="L17" s="1295">
        <v>1863.9</v>
      </c>
      <c r="M17" s="1454"/>
      <c r="N17" s="1454"/>
      <c r="O17" s="1454"/>
    </row>
    <row r="18" spans="1:15">
      <c r="A18" s="2109" t="s">
        <v>588</v>
      </c>
      <c r="B18" s="1653"/>
      <c r="C18" s="1200"/>
      <c r="D18" s="1200"/>
      <c r="E18" s="1200"/>
      <c r="F18" s="183"/>
      <c r="G18" s="1200"/>
      <c r="H18" s="1295"/>
      <c r="I18" s="183"/>
      <c r="J18" s="1200"/>
      <c r="K18" s="1295"/>
      <c r="L18" s="1295"/>
      <c r="M18" s="1454"/>
      <c r="N18" s="1454"/>
      <c r="O18" s="1454"/>
    </row>
    <row r="19" spans="1:15">
      <c r="A19" s="1653" t="s">
        <v>343</v>
      </c>
      <c r="B19" s="1653"/>
      <c r="C19" s="1200"/>
      <c r="D19" s="1200"/>
      <c r="E19" s="1200"/>
      <c r="F19" s="183"/>
      <c r="G19" s="1200"/>
      <c r="H19" s="1295"/>
      <c r="I19" s="183"/>
      <c r="J19" s="1200"/>
      <c r="K19" s="1295"/>
      <c r="L19" s="1295"/>
      <c r="M19" s="1454"/>
      <c r="N19" s="1454"/>
      <c r="O19" s="1454"/>
    </row>
    <row r="20" spans="1:15">
      <c r="A20" s="1723" t="s">
        <v>597</v>
      </c>
      <c r="B20" s="1724"/>
      <c r="C20" s="1200">
        <v>46500.1</v>
      </c>
      <c r="D20" s="1200">
        <v>11159.2</v>
      </c>
      <c r="E20" s="1200">
        <v>14330.4</v>
      </c>
      <c r="F20" s="1295">
        <v>4675.1000000000004</v>
      </c>
      <c r="G20" s="1200">
        <v>25</v>
      </c>
      <c r="H20" s="1295">
        <v>75</v>
      </c>
      <c r="I20" s="1295">
        <v>524.1</v>
      </c>
      <c r="J20" s="1200">
        <v>15711.3</v>
      </c>
      <c r="K20" s="736" t="s">
        <v>13</v>
      </c>
      <c r="L20" s="736" t="s">
        <v>13</v>
      </c>
      <c r="M20" s="1454"/>
      <c r="N20" s="1454"/>
      <c r="O20" s="1454"/>
    </row>
    <row r="21" spans="1:15">
      <c r="A21" s="2109" t="s">
        <v>590</v>
      </c>
      <c r="B21" s="1653"/>
      <c r="C21" s="1200"/>
      <c r="D21" s="1200"/>
      <c r="E21" s="1200"/>
      <c r="F21" s="183"/>
      <c r="G21" s="1200"/>
      <c r="H21" s="1295"/>
      <c r="I21" s="183"/>
      <c r="J21" s="1200"/>
      <c r="K21" s="1295"/>
      <c r="L21" s="1295"/>
      <c r="M21" s="1454"/>
      <c r="N21" s="1454"/>
      <c r="O21" s="1454"/>
    </row>
    <row r="22" spans="1:15">
      <c r="A22" s="2009" t="s">
        <v>591</v>
      </c>
      <c r="B22" s="1724"/>
      <c r="C22" s="1200"/>
      <c r="D22" s="1200"/>
      <c r="E22" s="1200"/>
      <c r="F22" s="183"/>
      <c r="G22" s="1200"/>
      <c r="H22" s="1295"/>
      <c r="I22" s="183"/>
      <c r="J22" s="1200"/>
      <c r="K22" s="1295"/>
      <c r="L22" s="1295"/>
      <c r="M22" s="1454"/>
      <c r="N22" s="1454"/>
      <c r="O22" s="1454"/>
    </row>
    <row r="23" spans="1:15" ht="15" customHeight="1">
      <c r="A23" s="1653" t="s">
        <v>598</v>
      </c>
      <c r="B23" s="1653"/>
      <c r="C23" s="1200"/>
      <c r="D23" s="1200"/>
      <c r="E23" s="1200"/>
      <c r="F23" s="183"/>
      <c r="G23" s="1200"/>
      <c r="H23" s="1295"/>
      <c r="I23" s="183"/>
      <c r="J23" s="1200"/>
      <c r="K23" s="1295"/>
      <c r="L23" s="1295"/>
      <c r="M23" s="1454"/>
      <c r="N23" s="1454"/>
      <c r="O23" s="1454"/>
    </row>
    <row r="24" spans="1:15">
      <c r="A24" s="2109" t="s">
        <v>345</v>
      </c>
      <c r="B24" s="1653"/>
      <c r="C24" s="1200">
        <v>215906.4</v>
      </c>
      <c r="D24" s="1200">
        <v>10657.6</v>
      </c>
      <c r="E24" s="1200">
        <v>50953.8</v>
      </c>
      <c r="F24" s="178">
        <v>112415.9</v>
      </c>
      <c r="G24" s="736" t="s">
        <v>13</v>
      </c>
      <c r="H24" s="1295">
        <v>5172.8</v>
      </c>
      <c r="I24" s="736" t="s">
        <v>13</v>
      </c>
      <c r="J24" s="1200">
        <v>8848.4</v>
      </c>
      <c r="K24" s="1295">
        <v>27857.9</v>
      </c>
      <c r="L24" s="736" t="s">
        <v>13</v>
      </c>
      <c r="M24" s="1454"/>
      <c r="N24" s="1454"/>
      <c r="O24" s="1454"/>
    </row>
    <row r="25" spans="1:15">
      <c r="A25" s="1653" t="s">
        <v>599</v>
      </c>
      <c r="B25" s="1653"/>
      <c r="C25" s="1200"/>
      <c r="D25" s="1200"/>
      <c r="E25" s="1200"/>
      <c r="F25" s="178"/>
      <c r="G25" s="1200"/>
      <c r="H25" s="1295"/>
      <c r="I25" s="1295"/>
      <c r="J25" s="1200"/>
      <c r="K25" s="1295"/>
      <c r="L25" s="1295"/>
      <c r="M25" s="1454"/>
      <c r="N25" s="1454"/>
      <c r="O25" s="1454"/>
    </row>
    <row r="26" spans="1:15">
      <c r="A26" s="1723" t="s">
        <v>600</v>
      </c>
      <c r="B26" s="1724"/>
      <c r="C26" s="1200"/>
      <c r="D26" s="1200"/>
      <c r="E26" s="1200"/>
      <c r="F26" s="183"/>
      <c r="G26" s="1200"/>
      <c r="H26" s="1295"/>
      <c r="I26" s="183"/>
      <c r="J26" s="1200"/>
      <c r="K26" s="1295"/>
      <c r="L26" s="1295"/>
      <c r="M26" s="1454"/>
      <c r="N26" s="1454"/>
      <c r="O26" s="1454"/>
    </row>
    <row r="27" spans="1:15">
      <c r="A27" s="2109" t="s">
        <v>601</v>
      </c>
      <c r="B27" s="1653"/>
      <c r="C27" s="1200">
        <v>2179.5</v>
      </c>
      <c r="D27" s="736" t="s">
        <v>13</v>
      </c>
      <c r="E27" s="1200">
        <v>1033</v>
      </c>
      <c r="F27" s="178">
        <v>699.4</v>
      </c>
      <c r="G27" s="736" t="s">
        <v>13</v>
      </c>
      <c r="H27" s="1295" t="s">
        <v>2283</v>
      </c>
      <c r="I27" s="736" t="s">
        <v>13</v>
      </c>
      <c r="J27" s="1200">
        <v>447.1</v>
      </c>
      <c r="K27" s="736" t="s">
        <v>13</v>
      </c>
      <c r="L27" s="736" t="s">
        <v>13</v>
      </c>
      <c r="M27" s="1454"/>
      <c r="N27" s="1454"/>
      <c r="O27" s="1454"/>
    </row>
    <row r="28" spans="1:15">
      <c r="A28" s="1905" t="s">
        <v>871</v>
      </c>
      <c r="B28" s="1797"/>
      <c r="C28" s="1200"/>
      <c r="D28" s="1200"/>
      <c r="E28" s="1200"/>
      <c r="F28" s="1295"/>
      <c r="G28" s="1200"/>
      <c r="H28" s="1200"/>
      <c r="I28" s="1295"/>
      <c r="J28" s="1200"/>
      <c r="K28" s="1200"/>
      <c r="L28" s="1295"/>
      <c r="M28" s="1454"/>
      <c r="N28" s="1454"/>
      <c r="O28" s="1454"/>
    </row>
    <row r="29" spans="1:15">
      <c r="C29" s="1200"/>
      <c r="D29" s="1200"/>
      <c r="E29" s="1200"/>
      <c r="F29" s="1295"/>
      <c r="G29" s="1200"/>
      <c r="H29" s="1200"/>
      <c r="I29" s="1295"/>
      <c r="J29" s="1200"/>
      <c r="K29" s="1200"/>
      <c r="L29" s="1295"/>
      <c r="M29" s="1454"/>
      <c r="N29" s="1454"/>
      <c r="O29" s="1454"/>
    </row>
    <row r="30" spans="1:15">
      <c r="D30" s="355"/>
      <c r="E30" s="355"/>
      <c r="F30" s="355"/>
      <c r="G30" s="355"/>
      <c r="H30" s="355"/>
      <c r="I30" s="355"/>
      <c r="J30" s="355"/>
      <c r="K30" s="355"/>
      <c r="L30" s="355"/>
      <c r="M30" s="234"/>
      <c r="N30" s="234"/>
      <c r="O30" s="234"/>
    </row>
  </sheetData>
  <mergeCells count="30">
    <mergeCell ref="L5:L7"/>
    <mergeCell ref="D6:D7"/>
    <mergeCell ref="A28:B28"/>
    <mergeCell ref="A25:B25"/>
    <mergeCell ref="A26:B26"/>
    <mergeCell ref="A24:B24"/>
    <mergeCell ref="C5:C7"/>
    <mergeCell ref="C8:L8"/>
    <mergeCell ref="D5:I5"/>
    <mergeCell ref="E6:H6"/>
    <mergeCell ref="I6:I7"/>
    <mergeCell ref="J5:J7"/>
    <mergeCell ref="A23:B23"/>
    <mergeCell ref="A20:B20"/>
    <mergeCell ref="A21:B21"/>
    <mergeCell ref="A27:B27"/>
    <mergeCell ref="A17:B17"/>
    <mergeCell ref="A14:B14"/>
    <mergeCell ref="A15:B15"/>
    <mergeCell ref="K5:K7"/>
    <mergeCell ref="A22:B22"/>
    <mergeCell ref="A11:B11"/>
    <mergeCell ref="A12:B12"/>
    <mergeCell ref="A18:B18"/>
    <mergeCell ref="A19:B19"/>
    <mergeCell ref="A9:B9"/>
    <mergeCell ref="A10:B10"/>
    <mergeCell ref="A5:B8"/>
    <mergeCell ref="A16:B16"/>
    <mergeCell ref="A13:B13"/>
  </mergeCells>
  <hyperlinks>
    <hyperlink ref="N1" location="'Spis tablic_Contens'!A1" display="&lt; POWRÓT"/>
    <hyperlink ref="N2" location="'Spis tablic_Contens'!A1" display="&lt; BACK"/>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9"/>
  <dimension ref="A1:M23"/>
  <sheetViews>
    <sheetView showGridLines="0" workbookViewId="0"/>
  </sheetViews>
  <sheetFormatPr defaultRowHeight="15"/>
  <cols>
    <col min="1" max="1" width="11.5703125" customWidth="1"/>
    <col min="3" max="3" width="22.42578125" customWidth="1"/>
    <col min="5" max="5" width="12.85546875" customWidth="1"/>
    <col min="6" max="6" width="10.42578125" customWidth="1"/>
    <col min="7" max="7" width="15.5703125" customWidth="1"/>
  </cols>
  <sheetData>
    <row r="1" spans="1:13" ht="14.25" customHeight="1">
      <c r="A1" s="245" t="s">
        <v>2377</v>
      </c>
      <c r="B1" s="146" t="s">
        <v>1279</v>
      </c>
      <c r="I1" s="539" t="s">
        <v>1262</v>
      </c>
    </row>
    <row r="2" spans="1:13" ht="14.25" customHeight="1">
      <c r="B2" s="689" t="s">
        <v>2101</v>
      </c>
      <c r="I2" s="540" t="s">
        <v>1263</v>
      </c>
    </row>
    <row r="3" spans="1:13" s="546" customFormat="1" ht="14.25" customHeight="1">
      <c r="B3" s="543" t="s">
        <v>1278</v>
      </c>
      <c r="I3" s="549"/>
    </row>
    <row r="4" spans="1:13" s="546" customFormat="1" ht="14.25" customHeight="1">
      <c r="B4" s="543" t="s">
        <v>2102</v>
      </c>
      <c r="I4" s="549"/>
    </row>
    <row r="5" spans="1:13" ht="5.25" customHeight="1"/>
    <row r="6" spans="1:13" ht="25.5" customHeight="1">
      <c r="A6" s="2117" t="s">
        <v>602</v>
      </c>
      <c r="B6" s="2117"/>
      <c r="C6" s="2118"/>
      <c r="D6" s="1952" t="s">
        <v>27</v>
      </c>
      <c r="E6" s="1953" t="s">
        <v>603</v>
      </c>
      <c r="F6" s="1597"/>
      <c r="G6" s="1597"/>
    </row>
    <row r="7" spans="1:13" ht="33.75" customHeight="1">
      <c r="A7" s="2119"/>
      <c r="B7" s="2119"/>
      <c r="C7" s="2120"/>
      <c r="D7" s="2011"/>
      <c r="E7" s="137" t="s">
        <v>610</v>
      </c>
      <c r="F7" s="137" t="s">
        <v>604</v>
      </c>
      <c r="G7" s="1081" t="s">
        <v>1672</v>
      </c>
    </row>
    <row r="8" spans="1:13">
      <c r="A8" s="1964"/>
      <c r="B8" s="1964"/>
      <c r="C8" s="1973"/>
      <c r="D8" s="2115" t="s">
        <v>583</v>
      </c>
      <c r="E8" s="2116"/>
      <c r="F8" s="2116"/>
      <c r="G8" s="2116"/>
    </row>
    <row r="9" spans="1:13">
      <c r="A9" s="2110" t="s">
        <v>29</v>
      </c>
      <c r="B9" s="2110"/>
      <c r="C9" s="2121"/>
      <c r="D9" s="1516">
        <v>1690295.2</v>
      </c>
      <c r="E9" s="1449">
        <v>686689.9</v>
      </c>
      <c r="F9" s="1296">
        <v>299851.3</v>
      </c>
      <c r="G9" s="1296">
        <v>703754</v>
      </c>
      <c r="H9" s="1470"/>
      <c r="I9" s="1470"/>
      <c r="J9" s="1470"/>
      <c r="K9" s="1470"/>
      <c r="L9" s="1470"/>
      <c r="M9" s="234"/>
    </row>
    <row r="10" spans="1:13">
      <c r="A10" s="2122" t="s">
        <v>30</v>
      </c>
      <c r="B10" s="2122"/>
      <c r="C10" s="2122"/>
      <c r="D10" s="1496"/>
      <c r="E10" s="1497"/>
      <c r="F10" s="332"/>
      <c r="G10" s="332"/>
      <c r="H10" s="983"/>
      <c r="I10" s="983"/>
      <c r="J10" s="983"/>
      <c r="K10" s="983"/>
      <c r="L10" s="983"/>
      <c r="M10" s="234"/>
    </row>
    <row r="11" spans="1:13" ht="15" customHeight="1">
      <c r="A11" s="2031" t="s">
        <v>605</v>
      </c>
      <c r="B11" s="2031"/>
      <c r="C11" s="2031"/>
      <c r="D11" s="1494">
        <v>811044.9</v>
      </c>
      <c r="E11" s="320">
        <v>547248.69999999995</v>
      </c>
      <c r="F11" s="1295">
        <v>226468</v>
      </c>
      <c r="G11" s="924">
        <v>37328.199999999997</v>
      </c>
      <c r="H11" s="1471"/>
      <c r="I11" s="1471"/>
      <c r="J11" s="1471"/>
      <c r="K11" s="1518"/>
      <c r="L11" s="1518"/>
      <c r="M11" s="234"/>
    </row>
    <row r="12" spans="1:13" ht="15" customHeight="1">
      <c r="A12" s="1884" t="s">
        <v>1489</v>
      </c>
      <c r="B12" s="1884"/>
      <c r="C12" s="1884"/>
      <c r="D12" s="334"/>
      <c r="E12" s="332"/>
      <c r="F12" s="332"/>
      <c r="G12" s="332"/>
      <c r="H12" s="983"/>
      <c r="I12" s="983"/>
      <c r="J12" s="983"/>
      <c r="K12" s="983"/>
      <c r="L12" s="983"/>
      <c r="M12" s="234"/>
    </row>
    <row r="13" spans="1:13" ht="15" customHeight="1">
      <c r="A13" s="2031" t="s">
        <v>606</v>
      </c>
      <c r="B13" s="2031"/>
      <c r="C13" s="2031"/>
      <c r="D13" s="1494">
        <v>196906.2</v>
      </c>
      <c r="E13" s="320">
        <v>130217.60000000001</v>
      </c>
      <c r="F13" s="924">
        <v>61013.9</v>
      </c>
      <c r="G13" s="924">
        <v>5674.7</v>
      </c>
      <c r="H13" s="1518"/>
      <c r="I13" s="1518"/>
      <c r="J13" s="1518"/>
      <c r="K13" s="1518"/>
      <c r="L13" s="1518"/>
      <c r="M13" s="234"/>
    </row>
    <row r="14" spans="1:13" ht="15" customHeight="1">
      <c r="A14" s="1893" t="s">
        <v>1498</v>
      </c>
      <c r="B14" s="1893"/>
      <c r="C14" s="1893"/>
      <c r="D14" s="1496"/>
      <c r="E14" s="332"/>
      <c r="F14" s="332"/>
      <c r="G14" s="332"/>
      <c r="H14" s="983"/>
      <c r="I14" s="983"/>
      <c r="J14" s="983"/>
      <c r="K14" s="983"/>
      <c r="L14" s="983"/>
      <c r="M14" s="234"/>
    </row>
    <row r="15" spans="1:13" ht="15" customHeight="1">
      <c r="A15" s="2031" t="s">
        <v>587</v>
      </c>
      <c r="B15" s="2031"/>
      <c r="C15" s="2031"/>
      <c r="D15" s="1494">
        <v>417758.1</v>
      </c>
      <c r="E15" s="320">
        <v>114.6</v>
      </c>
      <c r="F15" s="924">
        <v>4655.8</v>
      </c>
      <c r="G15" s="924">
        <v>412987.7</v>
      </c>
      <c r="H15" s="1518"/>
      <c r="I15" s="1518"/>
      <c r="J15" s="1518"/>
      <c r="K15" s="1518"/>
      <c r="L15" s="1518"/>
      <c r="M15" s="234"/>
    </row>
    <row r="16" spans="1:13" ht="15" customHeight="1">
      <c r="A16" s="1893" t="s">
        <v>588</v>
      </c>
      <c r="B16" s="1893"/>
      <c r="C16" s="1893"/>
      <c r="D16" s="334"/>
      <c r="E16" s="1497"/>
      <c r="F16" s="332"/>
      <c r="G16" s="332"/>
      <c r="H16" s="983"/>
      <c r="I16" s="983"/>
      <c r="J16" s="983"/>
      <c r="K16" s="983"/>
      <c r="L16" s="983"/>
      <c r="M16" s="234"/>
    </row>
    <row r="17" spans="1:13" ht="15" customHeight="1">
      <c r="A17" s="2031" t="s">
        <v>607</v>
      </c>
      <c r="B17" s="2031"/>
      <c r="C17" s="2031"/>
      <c r="D17" s="1494">
        <v>46500.1</v>
      </c>
      <c r="E17" s="320">
        <v>42.6</v>
      </c>
      <c r="F17" s="924">
        <v>7035.4</v>
      </c>
      <c r="G17" s="924">
        <v>39422.1</v>
      </c>
      <c r="H17" s="1518"/>
      <c r="I17" s="1518"/>
      <c r="J17" s="1518"/>
      <c r="K17" s="1518"/>
      <c r="L17" s="1518"/>
      <c r="M17" s="234"/>
    </row>
    <row r="18" spans="1:13" ht="15" customHeight="1">
      <c r="A18" s="2109" t="s">
        <v>608</v>
      </c>
      <c r="B18" s="2109"/>
      <c r="C18" s="2109"/>
      <c r="D18" s="334"/>
      <c r="E18" s="1497"/>
      <c r="F18" s="332"/>
      <c r="G18" s="332"/>
      <c r="H18" s="983"/>
      <c r="I18" s="983"/>
      <c r="J18" s="983"/>
      <c r="K18" s="983"/>
      <c r="L18" s="983"/>
      <c r="M18" s="234"/>
    </row>
    <row r="19" spans="1:13" ht="15" customHeight="1">
      <c r="A19" s="2031" t="s">
        <v>344</v>
      </c>
      <c r="B19" s="2031"/>
      <c r="C19" s="2031"/>
      <c r="D19" s="1494">
        <v>215906.4</v>
      </c>
      <c r="E19" s="320">
        <v>9066.4</v>
      </c>
      <c r="F19" s="1295">
        <v>678.2</v>
      </c>
      <c r="G19" s="1295">
        <v>206161.8</v>
      </c>
      <c r="H19" s="1471"/>
      <c r="I19" s="1471"/>
      <c r="J19" s="1471"/>
      <c r="K19" s="1471"/>
      <c r="L19" s="1471"/>
      <c r="M19" s="234"/>
    </row>
    <row r="20" spans="1:13" ht="15" customHeight="1">
      <c r="A20" s="2109" t="s">
        <v>345</v>
      </c>
      <c r="B20" s="2109"/>
      <c r="C20" s="2109"/>
      <c r="D20" s="1496"/>
      <c r="E20" s="1497"/>
      <c r="F20" s="196"/>
      <c r="G20" s="332"/>
      <c r="H20" s="823"/>
      <c r="I20" s="823"/>
      <c r="J20" s="823"/>
      <c r="K20" s="983"/>
      <c r="L20" s="983"/>
      <c r="M20" s="234"/>
    </row>
    <row r="21" spans="1:13" ht="15" customHeight="1">
      <c r="A21" s="2031" t="s">
        <v>609</v>
      </c>
      <c r="B21" s="2031"/>
      <c r="C21" s="2031"/>
      <c r="D21" s="1494">
        <v>2179.5</v>
      </c>
      <c r="E21" s="736" t="s">
        <v>13</v>
      </c>
      <c r="F21" s="736" t="s">
        <v>13</v>
      </c>
      <c r="G21" s="1295">
        <v>2179.5</v>
      </c>
      <c r="H21" s="823"/>
      <c r="I21" s="823"/>
      <c r="J21" s="823"/>
      <c r="K21" s="1471"/>
      <c r="L21" s="1471"/>
      <c r="M21" s="234"/>
    </row>
    <row r="22" spans="1:13" ht="15" customHeight="1">
      <c r="A22" s="1888" t="s">
        <v>872</v>
      </c>
      <c r="B22" s="1888"/>
      <c r="C22" s="1888"/>
      <c r="D22" s="1517"/>
      <c r="E22" s="339"/>
      <c r="F22" s="339"/>
      <c r="G22" s="246"/>
      <c r="H22" s="1519"/>
      <c r="I22" s="1519"/>
      <c r="J22" s="1519"/>
      <c r="K22" s="245"/>
      <c r="L22" s="245"/>
      <c r="M22" s="234"/>
    </row>
    <row r="23" spans="1:13">
      <c r="H23" s="234"/>
      <c r="I23" s="234"/>
      <c r="J23" s="234"/>
      <c r="K23" s="234"/>
      <c r="L23" s="234"/>
      <c r="M23" s="234"/>
    </row>
  </sheetData>
  <mergeCells count="18">
    <mergeCell ref="A22:C22"/>
    <mergeCell ref="A6:C8"/>
    <mergeCell ref="A9:C9"/>
    <mergeCell ref="A10:C10"/>
    <mergeCell ref="A15:C15"/>
    <mergeCell ref="A16:C16"/>
    <mergeCell ref="A17:C17"/>
    <mergeCell ref="A18:C18"/>
    <mergeCell ref="A11:C11"/>
    <mergeCell ref="A12:C12"/>
    <mergeCell ref="A21:C21"/>
    <mergeCell ref="E6:G6"/>
    <mergeCell ref="D6:D7"/>
    <mergeCell ref="D8:G8"/>
    <mergeCell ref="A19:C19"/>
    <mergeCell ref="A20:C20"/>
    <mergeCell ref="A13:C13"/>
    <mergeCell ref="A14:C14"/>
  </mergeCells>
  <hyperlinks>
    <hyperlink ref="I1" location="'Spis tablic_Contens'!A1" display="&lt; POWRÓT"/>
    <hyperlink ref="I2" location="'Spis tablic_Contens'!A1" display="&lt; BACK"/>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dimension ref="A1:U144"/>
  <sheetViews>
    <sheetView showGridLines="0" zoomScaleNormal="100" workbookViewId="0">
      <selection activeCell="F11" sqref="F11"/>
    </sheetView>
  </sheetViews>
  <sheetFormatPr defaultRowHeight="15"/>
  <cols>
    <col min="1" max="1" width="11.7109375" style="1227" customWidth="1"/>
  </cols>
  <sheetData>
    <row r="1" spans="1:19" ht="29.25" customHeight="1">
      <c r="A1" s="533" t="s">
        <v>1238</v>
      </c>
    </row>
    <row r="2" spans="1:19" ht="18" customHeight="1">
      <c r="A2" s="534" t="s">
        <v>0</v>
      </c>
    </row>
    <row r="3" spans="1:19" ht="40.5" customHeight="1">
      <c r="A3" s="1583" t="s">
        <v>2415</v>
      </c>
      <c r="B3" s="1588" t="s">
        <v>1239</v>
      </c>
      <c r="C3" s="1588"/>
      <c r="D3" s="1588"/>
      <c r="E3" s="1588"/>
      <c r="F3" s="1588"/>
      <c r="G3" s="1588"/>
      <c r="H3" s="1588"/>
      <c r="I3" s="1588"/>
      <c r="J3" s="1588"/>
      <c r="K3" s="1588"/>
      <c r="L3" s="1588"/>
      <c r="M3" s="1588"/>
      <c r="N3" s="1588"/>
      <c r="O3" s="1588"/>
      <c r="P3" s="1588"/>
      <c r="Q3" s="535"/>
      <c r="R3" s="535"/>
      <c r="S3" s="535"/>
    </row>
    <row r="4" spans="1:19" ht="15.75">
      <c r="A4" s="536"/>
      <c r="B4" s="537" t="s">
        <v>2171</v>
      </c>
      <c r="C4" s="605"/>
      <c r="D4" s="605"/>
      <c r="E4" s="534"/>
      <c r="F4" s="534"/>
      <c r="G4" s="534"/>
      <c r="H4" s="534"/>
      <c r="I4" s="534"/>
      <c r="J4" s="534"/>
      <c r="K4" s="534"/>
      <c r="L4" s="534"/>
      <c r="M4" s="534"/>
      <c r="N4" s="534"/>
      <c r="O4" s="535"/>
      <c r="P4" s="535"/>
      <c r="Q4" s="535"/>
      <c r="R4" s="535"/>
      <c r="S4" s="535"/>
    </row>
    <row r="5" spans="1:19" s="521" customFormat="1" ht="15.75">
      <c r="A5" s="536"/>
      <c r="B5" s="538" t="s">
        <v>1240</v>
      </c>
      <c r="C5" s="605"/>
      <c r="D5" s="605"/>
      <c r="E5" s="534"/>
      <c r="F5" s="534"/>
      <c r="G5" s="534"/>
      <c r="H5" s="534"/>
      <c r="I5" s="534"/>
      <c r="J5" s="534"/>
      <c r="K5" s="534"/>
      <c r="L5" s="534"/>
      <c r="M5" s="534"/>
      <c r="N5" s="534"/>
      <c r="O5" s="535"/>
      <c r="P5" s="535"/>
      <c r="Q5" s="535"/>
      <c r="R5" s="535"/>
      <c r="S5" s="535"/>
    </row>
    <row r="6" spans="1:19" s="521" customFormat="1" ht="15.75">
      <c r="A6" s="536"/>
      <c r="B6" s="538" t="s">
        <v>2172</v>
      </c>
      <c r="C6" s="605"/>
      <c r="D6" s="605"/>
      <c r="E6" s="534"/>
      <c r="F6" s="534"/>
      <c r="G6" s="534"/>
      <c r="H6" s="534"/>
      <c r="I6" s="534"/>
      <c r="J6" s="534"/>
      <c r="K6" s="534"/>
      <c r="L6" s="534"/>
      <c r="M6" s="534"/>
      <c r="N6" s="534"/>
      <c r="O6" s="535"/>
      <c r="P6" s="535"/>
      <c r="Q6" s="535"/>
      <c r="R6" s="535"/>
      <c r="S6" s="535"/>
    </row>
    <row r="7" spans="1:19" ht="35.25" customHeight="1">
      <c r="A7" s="1583" t="s">
        <v>2416</v>
      </c>
      <c r="B7" s="537" t="s">
        <v>1091</v>
      </c>
      <c r="C7" s="605"/>
      <c r="D7" s="605"/>
      <c r="E7" s="533"/>
      <c r="F7" s="533"/>
      <c r="G7" s="533"/>
      <c r="H7" s="533"/>
      <c r="I7" s="533"/>
      <c r="J7" s="533"/>
      <c r="K7" s="533"/>
      <c r="L7" s="533"/>
      <c r="M7" s="533"/>
      <c r="N7" s="533"/>
      <c r="O7" s="535"/>
      <c r="P7" s="535"/>
      <c r="Q7" s="535"/>
      <c r="R7" s="535"/>
      <c r="S7" s="535"/>
    </row>
    <row r="8" spans="1:19">
      <c r="A8" s="536"/>
      <c r="B8" s="538" t="s">
        <v>1092</v>
      </c>
      <c r="C8" s="605"/>
      <c r="D8" s="605"/>
      <c r="E8" s="605"/>
      <c r="F8" s="605"/>
      <c r="G8" s="605"/>
      <c r="H8" s="605"/>
      <c r="I8" s="605"/>
      <c r="J8" s="535"/>
      <c r="K8" s="535"/>
      <c r="L8" s="535"/>
      <c r="M8" s="535"/>
      <c r="N8" s="535"/>
      <c r="O8" s="535"/>
      <c r="P8" s="535"/>
      <c r="Q8" s="535"/>
      <c r="R8" s="535"/>
      <c r="S8" s="535"/>
    </row>
    <row r="9" spans="1:19" ht="35.25" customHeight="1">
      <c r="A9" s="1583" t="s">
        <v>2417</v>
      </c>
      <c r="B9" s="537" t="s">
        <v>296</v>
      </c>
      <c r="C9" s="605"/>
      <c r="D9" s="605"/>
      <c r="E9" s="605"/>
      <c r="F9" s="605"/>
      <c r="G9" s="605"/>
      <c r="H9" s="605"/>
      <c r="I9" s="605"/>
      <c r="J9" s="535"/>
      <c r="K9" s="535"/>
      <c r="L9" s="535"/>
      <c r="M9" s="535"/>
      <c r="N9" s="535"/>
      <c r="O9" s="535"/>
      <c r="P9" s="535"/>
      <c r="Q9" s="535"/>
      <c r="R9" s="535"/>
      <c r="S9" s="535"/>
    </row>
    <row r="10" spans="1:19">
      <c r="A10" s="536"/>
      <c r="B10" s="538" t="s">
        <v>297</v>
      </c>
      <c r="C10" s="605"/>
      <c r="D10" s="605"/>
      <c r="E10" s="605"/>
      <c r="F10" s="605"/>
      <c r="G10" s="605"/>
      <c r="H10" s="605"/>
      <c r="I10" s="605"/>
      <c r="J10" s="535"/>
      <c r="K10" s="535"/>
      <c r="L10" s="535"/>
      <c r="M10" s="535"/>
      <c r="N10" s="535"/>
      <c r="O10" s="535"/>
      <c r="P10" s="535"/>
      <c r="Q10" s="535"/>
      <c r="R10" s="535"/>
      <c r="S10" s="535"/>
    </row>
    <row r="11" spans="1:19" ht="35.25" customHeight="1">
      <c r="A11" s="1583" t="s">
        <v>2418</v>
      </c>
      <c r="B11" s="537" t="s">
        <v>1241</v>
      </c>
      <c r="C11" s="605"/>
      <c r="D11" s="605"/>
      <c r="E11" s="605"/>
      <c r="F11" s="605"/>
      <c r="G11" s="605"/>
      <c r="H11" s="605"/>
      <c r="I11" s="605"/>
      <c r="J11" s="535"/>
      <c r="K11" s="535"/>
      <c r="L11" s="535"/>
      <c r="M11" s="535"/>
      <c r="N11" s="535"/>
      <c r="O11" s="535"/>
      <c r="P11" s="535"/>
      <c r="Q11" s="535"/>
      <c r="R11" s="535"/>
      <c r="S11" s="535"/>
    </row>
    <row r="12" spans="1:19">
      <c r="A12" s="536"/>
      <c r="B12" s="537" t="s">
        <v>1242</v>
      </c>
      <c r="C12" s="605"/>
      <c r="D12" s="605"/>
      <c r="E12" s="605"/>
      <c r="F12" s="605"/>
      <c r="G12" s="605"/>
      <c r="H12" s="605"/>
      <c r="I12" s="605"/>
      <c r="J12" s="535"/>
      <c r="K12" s="535"/>
      <c r="L12" s="535"/>
      <c r="M12" s="535"/>
      <c r="N12" s="535"/>
      <c r="O12" s="535"/>
      <c r="P12" s="535"/>
      <c r="Q12" s="535"/>
      <c r="R12" s="535"/>
      <c r="S12" s="535"/>
    </row>
    <row r="13" spans="1:19" s="521" customFormat="1">
      <c r="A13" s="536"/>
      <c r="B13" s="538" t="s">
        <v>1243</v>
      </c>
      <c r="C13" s="605"/>
      <c r="D13" s="605"/>
      <c r="E13" s="605"/>
      <c r="F13" s="605"/>
      <c r="G13" s="605"/>
      <c r="H13" s="605"/>
      <c r="I13" s="605"/>
      <c r="J13" s="535"/>
      <c r="K13" s="535"/>
      <c r="L13" s="535"/>
      <c r="M13" s="535"/>
      <c r="N13" s="535"/>
      <c r="O13" s="535"/>
      <c r="P13" s="535"/>
      <c r="Q13" s="535"/>
      <c r="R13" s="535"/>
      <c r="S13" s="535"/>
    </row>
    <row r="14" spans="1:19" s="521" customFormat="1">
      <c r="A14" s="536"/>
      <c r="B14" s="538" t="s">
        <v>1244</v>
      </c>
      <c r="C14" s="605"/>
      <c r="D14" s="605"/>
      <c r="E14" s="605"/>
      <c r="F14" s="605"/>
      <c r="G14" s="605"/>
      <c r="H14" s="605"/>
      <c r="I14" s="605"/>
      <c r="J14" s="535"/>
      <c r="K14" s="535"/>
      <c r="L14" s="535"/>
      <c r="M14" s="535"/>
      <c r="N14" s="535"/>
      <c r="O14" s="535"/>
      <c r="P14" s="535"/>
      <c r="Q14" s="535"/>
      <c r="R14" s="535"/>
      <c r="S14" s="535"/>
    </row>
    <row r="15" spans="1:19" ht="35.25" customHeight="1">
      <c r="A15" s="1583" t="s">
        <v>2419</v>
      </c>
      <c r="B15" s="537" t="s">
        <v>2173</v>
      </c>
      <c r="C15" s="605"/>
      <c r="D15" s="605"/>
      <c r="E15" s="605"/>
      <c r="F15" s="605"/>
      <c r="G15" s="605"/>
      <c r="H15" s="605"/>
      <c r="I15" s="605"/>
      <c r="J15" s="535"/>
      <c r="K15" s="535"/>
      <c r="L15" s="535"/>
      <c r="M15" s="535"/>
      <c r="N15" s="535"/>
      <c r="O15" s="535"/>
      <c r="P15" s="535"/>
      <c r="Q15" s="535"/>
      <c r="R15" s="535"/>
      <c r="S15" s="535"/>
    </row>
    <row r="16" spans="1:19">
      <c r="A16" s="536"/>
      <c r="B16" s="537" t="s">
        <v>1242</v>
      </c>
      <c r="C16" s="605"/>
      <c r="D16" s="605"/>
      <c r="E16" s="605"/>
      <c r="F16" s="605"/>
      <c r="G16" s="605"/>
      <c r="H16" s="605"/>
      <c r="I16" s="605"/>
      <c r="J16" s="535"/>
      <c r="K16" s="535"/>
      <c r="L16" s="535"/>
      <c r="M16" s="535"/>
      <c r="N16" s="535"/>
      <c r="O16" s="535"/>
      <c r="P16" s="535"/>
      <c r="Q16" s="535"/>
      <c r="R16" s="535"/>
      <c r="S16" s="535"/>
    </row>
    <row r="17" spans="1:19" s="521" customFormat="1">
      <c r="A17" s="536"/>
      <c r="B17" s="538" t="s">
        <v>2174</v>
      </c>
      <c r="C17" s="605"/>
      <c r="D17" s="605"/>
      <c r="E17" s="605"/>
      <c r="F17" s="605"/>
      <c r="G17" s="605"/>
      <c r="H17" s="605"/>
      <c r="I17" s="605"/>
      <c r="J17" s="535"/>
      <c r="K17" s="535"/>
      <c r="L17" s="535"/>
      <c r="M17" s="535"/>
      <c r="N17" s="535"/>
      <c r="O17" s="535"/>
      <c r="P17" s="535"/>
      <c r="Q17" s="535"/>
      <c r="R17" s="535"/>
      <c r="S17" s="535"/>
    </row>
    <row r="18" spans="1:19" s="521" customFormat="1">
      <c r="A18" s="536"/>
      <c r="B18" s="538" t="s">
        <v>1244</v>
      </c>
      <c r="C18" s="605"/>
      <c r="D18" s="605"/>
      <c r="E18" s="605"/>
      <c r="F18" s="605"/>
      <c r="G18" s="605"/>
      <c r="H18" s="605"/>
      <c r="I18" s="605"/>
      <c r="J18" s="535"/>
      <c r="K18" s="535"/>
      <c r="L18" s="535"/>
      <c r="M18" s="535"/>
      <c r="N18" s="535"/>
      <c r="O18" s="535"/>
      <c r="P18" s="535"/>
      <c r="Q18" s="535"/>
      <c r="R18" s="535"/>
      <c r="S18" s="535"/>
    </row>
    <row r="19" spans="1:19" ht="35.25" customHeight="1">
      <c r="A19" s="1583" t="s">
        <v>2366</v>
      </c>
      <c r="B19" s="537" t="s">
        <v>2175</v>
      </c>
      <c r="C19" s="605"/>
      <c r="D19" s="605"/>
      <c r="E19" s="605"/>
      <c r="F19" s="605"/>
      <c r="G19" s="605"/>
      <c r="H19" s="605"/>
      <c r="I19" s="605"/>
      <c r="J19" s="535"/>
      <c r="K19" s="535"/>
      <c r="L19" s="535"/>
      <c r="M19" s="535"/>
      <c r="N19" s="535"/>
      <c r="O19" s="535"/>
      <c r="P19" s="535"/>
      <c r="Q19" s="535"/>
      <c r="R19" s="535"/>
      <c r="S19" s="535"/>
    </row>
    <row r="20" spans="1:19">
      <c r="A20" s="536"/>
      <c r="B20" s="538" t="s">
        <v>2080</v>
      </c>
      <c r="C20" s="605"/>
      <c r="D20" s="605"/>
      <c r="E20" s="605"/>
      <c r="F20" s="605"/>
      <c r="G20" s="605"/>
      <c r="H20" s="605"/>
      <c r="I20" s="605"/>
      <c r="J20" s="535"/>
      <c r="K20" s="535"/>
      <c r="L20" s="535"/>
      <c r="M20" s="535"/>
      <c r="N20" s="535"/>
      <c r="O20" s="535"/>
      <c r="P20" s="535"/>
      <c r="Q20" s="535"/>
      <c r="R20" s="535"/>
      <c r="S20" s="535"/>
    </row>
    <row r="21" spans="1:19" ht="35.25" customHeight="1">
      <c r="A21" s="1583" t="s">
        <v>2420</v>
      </c>
      <c r="B21" s="537" t="s">
        <v>2176</v>
      </c>
      <c r="C21" s="605"/>
      <c r="D21" s="605"/>
      <c r="E21" s="605"/>
      <c r="F21" s="605"/>
      <c r="G21" s="605"/>
      <c r="H21" s="605"/>
      <c r="I21" s="605"/>
      <c r="J21" s="535"/>
      <c r="K21" s="535"/>
      <c r="L21" s="535"/>
      <c r="M21" s="535"/>
      <c r="N21" s="535"/>
      <c r="O21" s="535"/>
      <c r="P21" s="535"/>
      <c r="Q21" s="535"/>
      <c r="R21" s="535"/>
      <c r="S21" s="535"/>
    </row>
    <row r="22" spans="1:19">
      <c r="A22" s="536"/>
      <c r="B22" s="538" t="s">
        <v>2082</v>
      </c>
      <c r="C22" s="605"/>
      <c r="D22" s="605"/>
      <c r="E22" s="605"/>
      <c r="F22" s="605"/>
      <c r="G22" s="605"/>
      <c r="H22" s="605"/>
      <c r="I22" s="605"/>
      <c r="J22" s="535"/>
      <c r="K22" s="535"/>
      <c r="L22" s="535"/>
      <c r="M22" s="535"/>
      <c r="N22" s="535"/>
      <c r="O22" s="535"/>
      <c r="P22" s="535"/>
      <c r="Q22" s="535"/>
      <c r="R22" s="535"/>
      <c r="S22" s="535"/>
    </row>
    <row r="23" spans="1:19" ht="35.25" customHeight="1">
      <c r="A23" s="1583" t="s">
        <v>2421</v>
      </c>
      <c r="B23" s="537" t="s">
        <v>2177</v>
      </c>
      <c r="C23" s="605"/>
      <c r="D23" s="605"/>
      <c r="E23" s="605"/>
      <c r="F23" s="605"/>
      <c r="G23" s="605"/>
      <c r="H23" s="605"/>
      <c r="I23" s="605"/>
      <c r="J23" s="535"/>
      <c r="K23" s="535"/>
      <c r="L23" s="535"/>
      <c r="M23" s="535"/>
      <c r="N23" s="535"/>
      <c r="O23" s="535"/>
      <c r="P23" s="535"/>
      <c r="Q23" s="535"/>
      <c r="R23" s="535"/>
      <c r="S23" s="535"/>
    </row>
    <row r="24" spans="1:19">
      <c r="A24" s="536"/>
      <c r="B24" s="538" t="s">
        <v>2178</v>
      </c>
      <c r="C24" s="605"/>
      <c r="D24" s="605"/>
      <c r="E24" s="605"/>
      <c r="F24" s="605"/>
      <c r="G24" s="605"/>
      <c r="H24" s="605"/>
      <c r="I24" s="605"/>
      <c r="J24" s="535"/>
      <c r="K24" s="535"/>
      <c r="L24" s="535"/>
      <c r="M24" s="535"/>
      <c r="N24" s="535"/>
      <c r="O24" s="535"/>
      <c r="P24" s="535"/>
      <c r="Q24" s="535"/>
      <c r="R24" s="535"/>
      <c r="S24" s="535"/>
    </row>
    <row r="25" spans="1:19" ht="35.25" customHeight="1">
      <c r="A25" s="1583" t="s">
        <v>2422</v>
      </c>
      <c r="B25" s="537" t="s">
        <v>2179</v>
      </c>
      <c r="C25" s="605"/>
      <c r="D25" s="605"/>
      <c r="E25" s="605"/>
      <c r="F25" s="605"/>
      <c r="G25" s="605"/>
      <c r="H25" s="605"/>
      <c r="I25" s="605"/>
      <c r="J25" s="535"/>
      <c r="K25" s="535"/>
      <c r="L25" s="535"/>
      <c r="M25" s="535"/>
      <c r="N25" s="535"/>
      <c r="O25" s="535"/>
      <c r="P25" s="535"/>
      <c r="Q25" s="535"/>
      <c r="R25" s="535"/>
      <c r="S25" s="535"/>
    </row>
    <row r="26" spans="1:19">
      <c r="A26" s="536"/>
      <c r="B26" s="538" t="s">
        <v>2180</v>
      </c>
      <c r="C26" s="605"/>
      <c r="D26" s="605"/>
      <c r="E26" s="605"/>
      <c r="F26" s="605"/>
      <c r="G26" s="605"/>
      <c r="H26" s="605"/>
      <c r="I26" s="605"/>
      <c r="J26" s="535"/>
      <c r="K26" s="535"/>
      <c r="L26" s="535"/>
      <c r="M26" s="535"/>
      <c r="N26" s="535"/>
      <c r="O26" s="535"/>
      <c r="P26" s="535"/>
      <c r="Q26" s="535"/>
      <c r="R26" s="535"/>
      <c r="S26" s="535"/>
    </row>
    <row r="27" spans="1:19" ht="35.25" customHeight="1">
      <c r="A27" s="1583" t="s">
        <v>2423</v>
      </c>
      <c r="B27" s="537" t="s">
        <v>2181</v>
      </c>
      <c r="C27" s="146"/>
      <c r="D27" s="146"/>
      <c r="E27" s="146"/>
      <c r="F27" s="146"/>
      <c r="G27" s="146"/>
      <c r="H27" s="146"/>
      <c r="I27" s="146"/>
      <c r="J27" s="129"/>
      <c r="K27" s="129"/>
      <c r="L27" s="535"/>
      <c r="M27" s="535"/>
      <c r="N27" s="535"/>
      <c r="O27" s="535"/>
      <c r="P27" s="535"/>
      <c r="Q27" s="535"/>
      <c r="R27" s="535"/>
      <c r="S27" s="535"/>
    </row>
    <row r="28" spans="1:19">
      <c r="A28" s="536"/>
      <c r="B28" s="537" t="s">
        <v>1242</v>
      </c>
      <c r="C28" s="444"/>
      <c r="D28" s="444"/>
      <c r="E28" s="444"/>
      <c r="F28" s="444"/>
      <c r="G28" s="444"/>
      <c r="H28" s="444"/>
      <c r="I28" s="444"/>
      <c r="J28" s="582"/>
      <c r="K28" s="582"/>
      <c r="L28" s="535"/>
      <c r="M28" s="535"/>
      <c r="N28" s="535"/>
      <c r="O28" s="535"/>
      <c r="P28" s="535"/>
      <c r="Q28" s="535"/>
      <c r="R28" s="535"/>
      <c r="S28" s="535"/>
    </row>
    <row r="29" spans="1:19" s="521" customFormat="1">
      <c r="A29" s="536"/>
      <c r="B29" s="538" t="s">
        <v>2088</v>
      </c>
      <c r="C29" s="444"/>
      <c r="D29" s="444"/>
      <c r="E29" s="444"/>
      <c r="F29" s="444"/>
      <c r="G29" s="444"/>
      <c r="H29" s="444"/>
      <c r="I29" s="444"/>
      <c r="J29" s="582"/>
      <c r="K29" s="582"/>
      <c r="L29" s="535"/>
      <c r="M29" s="535"/>
      <c r="N29" s="535"/>
      <c r="O29" s="535"/>
      <c r="P29" s="535"/>
      <c r="Q29" s="535"/>
      <c r="R29" s="535"/>
      <c r="S29" s="535"/>
    </row>
    <row r="30" spans="1:19" ht="35.25" customHeight="1">
      <c r="A30" s="1583" t="s">
        <v>2424</v>
      </c>
      <c r="B30" s="537" t="s">
        <v>1245</v>
      </c>
      <c r="C30" s="605"/>
      <c r="D30" s="605"/>
      <c r="E30" s="605"/>
      <c r="F30" s="605"/>
      <c r="G30" s="605"/>
      <c r="H30" s="605"/>
      <c r="I30" s="605"/>
      <c r="J30" s="535"/>
      <c r="K30" s="535"/>
      <c r="L30" s="535"/>
      <c r="M30" s="535"/>
      <c r="N30" s="535"/>
      <c r="O30" s="535"/>
      <c r="P30" s="535"/>
      <c r="Q30" s="535"/>
      <c r="R30" s="535"/>
      <c r="S30" s="535"/>
    </row>
    <row r="31" spans="1:19">
      <c r="A31" s="536"/>
      <c r="B31" s="537" t="s">
        <v>2182</v>
      </c>
      <c r="C31" s="605"/>
      <c r="D31" s="605"/>
      <c r="E31" s="605"/>
      <c r="F31" s="605"/>
      <c r="G31" s="605"/>
      <c r="H31" s="605"/>
      <c r="I31" s="605"/>
      <c r="J31" s="535"/>
      <c r="K31" s="535"/>
      <c r="L31" s="535"/>
      <c r="M31" s="535"/>
      <c r="N31" s="535"/>
      <c r="O31" s="535"/>
      <c r="P31" s="535"/>
      <c r="Q31" s="535"/>
      <c r="R31" s="535"/>
      <c r="S31" s="535"/>
    </row>
    <row r="32" spans="1:19" s="521" customFormat="1">
      <c r="A32" s="536"/>
      <c r="B32" s="538" t="s">
        <v>1246</v>
      </c>
      <c r="C32" s="605"/>
      <c r="D32" s="605"/>
      <c r="E32" s="605"/>
      <c r="F32" s="605"/>
      <c r="G32" s="605"/>
      <c r="H32" s="605"/>
      <c r="I32" s="605"/>
      <c r="J32" s="535"/>
      <c r="K32" s="535"/>
      <c r="L32" s="535"/>
      <c r="M32" s="535"/>
      <c r="N32" s="535"/>
      <c r="O32" s="535"/>
      <c r="P32" s="535"/>
      <c r="Q32" s="535"/>
      <c r="R32" s="535"/>
      <c r="S32" s="535"/>
    </row>
    <row r="33" spans="1:21" s="521" customFormat="1">
      <c r="A33" s="536"/>
      <c r="B33" s="538" t="s">
        <v>2183</v>
      </c>
      <c r="C33" s="605"/>
      <c r="D33" s="605"/>
      <c r="E33" s="605"/>
      <c r="F33" s="605"/>
      <c r="G33" s="605"/>
      <c r="H33" s="605"/>
      <c r="I33" s="605"/>
      <c r="J33" s="535"/>
      <c r="K33" s="535"/>
      <c r="L33" s="535"/>
      <c r="M33" s="535"/>
      <c r="N33" s="535"/>
      <c r="O33" s="535"/>
      <c r="P33" s="535"/>
      <c r="Q33" s="535"/>
      <c r="R33" s="535"/>
      <c r="S33" s="535"/>
    </row>
    <row r="34" spans="1:21" ht="35.25" customHeight="1">
      <c r="A34" s="1583" t="s">
        <v>2425</v>
      </c>
      <c r="B34" s="537" t="s">
        <v>2184</v>
      </c>
      <c r="C34" s="605"/>
      <c r="D34" s="605"/>
      <c r="E34" s="605"/>
      <c r="F34" s="605"/>
      <c r="G34" s="605"/>
      <c r="H34" s="605"/>
      <c r="I34" s="605"/>
      <c r="J34" s="535"/>
      <c r="K34" s="535"/>
      <c r="L34" s="535"/>
      <c r="M34" s="535"/>
      <c r="N34" s="535"/>
      <c r="O34" s="535"/>
      <c r="P34" s="535"/>
      <c r="Q34" s="535"/>
      <c r="R34" s="535"/>
      <c r="S34" s="535"/>
    </row>
    <row r="35" spans="1:21">
      <c r="A35" s="536"/>
      <c r="B35" s="538" t="s">
        <v>2092</v>
      </c>
      <c r="C35" s="605"/>
      <c r="D35" s="605"/>
      <c r="E35" s="605"/>
      <c r="F35" s="605"/>
      <c r="G35" s="605"/>
      <c r="H35" s="605"/>
      <c r="I35" s="605"/>
      <c r="J35" s="535"/>
      <c r="K35" s="535"/>
      <c r="L35" s="535"/>
      <c r="M35" s="535"/>
      <c r="N35" s="535"/>
      <c r="O35" s="535"/>
      <c r="P35" s="535"/>
      <c r="Q35" s="535"/>
      <c r="R35" s="535"/>
      <c r="S35" s="535"/>
    </row>
    <row r="36" spans="1:21" ht="35.25" customHeight="1">
      <c r="A36" s="1583" t="s">
        <v>2426</v>
      </c>
      <c r="B36" s="537" t="s">
        <v>2185</v>
      </c>
      <c r="C36" s="605"/>
      <c r="D36" s="605"/>
      <c r="E36" s="605"/>
      <c r="F36" s="605"/>
      <c r="G36" s="605"/>
      <c r="H36" s="605"/>
      <c r="I36" s="605"/>
      <c r="J36" s="535"/>
      <c r="K36" s="535"/>
      <c r="L36" s="535"/>
      <c r="M36" s="535"/>
      <c r="N36" s="535"/>
      <c r="O36" s="535"/>
      <c r="P36" s="535"/>
      <c r="Q36" s="535"/>
      <c r="R36" s="535"/>
      <c r="S36" s="535"/>
    </row>
    <row r="37" spans="1:21">
      <c r="A37" s="536"/>
      <c r="B37" s="538" t="s">
        <v>2186</v>
      </c>
      <c r="C37" s="605"/>
      <c r="D37" s="605"/>
      <c r="E37" s="605"/>
      <c r="F37" s="605"/>
      <c r="G37" s="605"/>
      <c r="H37" s="605"/>
      <c r="I37" s="605"/>
      <c r="J37" s="535"/>
      <c r="K37" s="535"/>
      <c r="L37" s="535"/>
      <c r="M37" s="535"/>
      <c r="N37" s="535"/>
      <c r="O37" s="535"/>
      <c r="P37" s="535"/>
      <c r="Q37" s="535"/>
      <c r="R37" s="535"/>
      <c r="S37" s="535"/>
    </row>
    <row r="38" spans="1:21" ht="35.25" customHeight="1">
      <c r="A38" s="1583" t="s">
        <v>2427</v>
      </c>
      <c r="B38" s="537" t="s">
        <v>2095</v>
      </c>
      <c r="C38" s="605"/>
      <c r="D38" s="605"/>
      <c r="E38" s="605"/>
      <c r="F38" s="605"/>
      <c r="G38" s="605"/>
      <c r="H38" s="605"/>
      <c r="I38" s="605"/>
      <c r="J38" s="535"/>
      <c r="K38" s="535"/>
      <c r="L38" s="535"/>
      <c r="M38" s="535"/>
      <c r="N38" s="535"/>
      <c r="O38" s="535"/>
      <c r="P38" s="535"/>
      <c r="Q38" s="535"/>
      <c r="R38" s="535"/>
      <c r="S38" s="535"/>
    </row>
    <row r="39" spans="1:21">
      <c r="A39" s="536"/>
      <c r="B39" s="538" t="s">
        <v>2096</v>
      </c>
      <c r="C39" s="605"/>
      <c r="D39" s="605"/>
      <c r="E39" s="605"/>
      <c r="F39" s="605"/>
      <c r="G39" s="605"/>
      <c r="H39" s="605"/>
      <c r="I39" s="605"/>
      <c r="J39" s="535"/>
      <c r="K39" s="535"/>
      <c r="L39" s="535"/>
      <c r="M39" s="535"/>
      <c r="N39" s="535"/>
      <c r="O39" s="535"/>
      <c r="P39" s="535"/>
      <c r="Q39" s="535"/>
      <c r="R39" s="535"/>
      <c r="S39" s="535"/>
    </row>
    <row r="40" spans="1:21" ht="35.25" customHeight="1">
      <c r="A40" s="1583" t="s">
        <v>2428</v>
      </c>
      <c r="B40" s="537" t="s">
        <v>2097</v>
      </c>
      <c r="C40" s="605"/>
      <c r="D40" s="605"/>
      <c r="E40" s="605"/>
      <c r="F40" s="605"/>
      <c r="G40" s="605"/>
      <c r="H40" s="605"/>
      <c r="I40" s="605"/>
      <c r="J40" s="535"/>
      <c r="K40" s="535"/>
      <c r="L40" s="535"/>
      <c r="M40" s="535"/>
      <c r="N40" s="535"/>
      <c r="O40" s="535"/>
      <c r="P40" s="535"/>
      <c r="Q40" s="535"/>
      <c r="R40" s="535"/>
      <c r="S40" s="535"/>
    </row>
    <row r="41" spans="1:21">
      <c r="A41" s="536"/>
      <c r="B41" s="538" t="s">
        <v>2098</v>
      </c>
      <c r="C41" s="605"/>
      <c r="D41" s="605"/>
      <c r="E41" s="605"/>
      <c r="F41" s="605"/>
      <c r="G41" s="605"/>
      <c r="H41" s="605"/>
      <c r="I41" s="605"/>
      <c r="J41" s="535"/>
      <c r="K41" s="535"/>
      <c r="L41" s="535"/>
      <c r="M41" s="535"/>
      <c r="N41" s="535"/>
      <c r="O41" s="535"/>
      <c r="P41" s="535"/>
      <c r="Q41" s="535"/>
      <c r="R41" s="535"/>
      <c r="S41" s="535"/>
    </row>
    <row r="42" spans="1:21" ht="35.25" customHeight="1">
      <c r="A42" s="1583" t="s">
        <v>2429</v>
      </c>
      <c r="B42" s="537" t="s">
        <v>2187</v>
      </c>
      <c r="C42" s="605"/>
      <c r="D42" s="605"/>
      <c r="E42" s="605"/>
      <c r="F42" s="605"/>
      <c r="G42" s="605"/>
      <c r="H42" s="605"/>
      <c r="I42" s="605"/>
      <c r="J42" s="535"/>
      <c r="K42" s="535"/>
      <c r="L42" s="535"/>
      <c r="M42" s="535"/>
      <c r="N42" s="535"/>
      <c r="O42" s="535"/>
      <c r="P42" s="535"/>
      <c r="Q42" s="535"/>
      <c r="R42" s="535"/>
      <c r="S42" s="535"/>
    </row>
    <row r="43" spans="1:21">
      <c r="A43" s="536"/>
      <c r="B43" s="538" t="s">
        <v>2100</v>
      </c>
      <c r="C43" s="605"/>
      <c r="D43" s="605"/>
      <c r="E43" s="605"/>
      <c r="F43" s="605"/>
      <c r="G43" s="605"/>
      <c r="H43" s="605"/>
      <c r="I43" s="605"/>
      <c r="J43" s="535"/>
      <c r="K43" s="535"/>
      <c r="L43" s="535"/>
      <c r="M43" s="535"/>
      <c r="N43" s="535"/>
      <c r="O43" s="535"/>
      <c r="P43" s="535"/>
      <c r="Q43" s="535"/>
      <c r="R43" s="535"/>
      <c r="S43" s="535"/>
    </row>
    <row r="44" spans="1:21" ht="35.25" customHeight="1">
      <c r="A44" s="1583" t="s">
        <v>2430</v>
      </c>
      <c r="B44" s="537" t="s">
        <v>2188</v>
      </c>
      <c r="C44" s="605"/>
      <c r="D44" s="605"/>
      <c r="E44" s="605"/>
      <c r="F44" s="605"/>
      <c r="G44" s="605"/>
      <c r="H44" s="605"/>
      <c r="I44" s="605"/>
      <c r="J44" s="535"/>
      <c r="K44" s="535"/>
      <c r="L44" s="535"/>
      <c r="M44" s="535"/>
      <c r="N44" s="535"/>
      <c r="O44" s="535"/>
      <c r="P44" s="535"/>
      <c r="Q44" s="535"/>
      <c r="R44" s="535"/>
      <c r="S44" s="535"/>
    </row>
    <row r="45" spans="1:21">
      <c r="A45" s="536"/>
      <c r="B45" s="538" t="s">
        <v>2189</v>
      </c>
      <c r="C45" s="605"/>
      <c r="D45" s="605"/>
      <c r="E45" s="605"/>
      <c r="F45" s="605"/>
      <c r="G45" s="605"/>
      <c r="H45" s="605"/>
      <c r="I45" s="605"/>
      <c r="J45" s="535"/>
      <c r="K45" s="535"/>
      <c r="L45" s="535"/>
      <c r="M45" s="535"/>
      <c r="N45" s="535"/>
      <c r="O45" s="535"/>
      <c r="P45" s="535"/>
      <c r="Q45" s="535"/>
      <c r="R45" s="535"/>
      <c r="S45" s="535"/>
    </row>
    <row r="46" spans="1:21" ht="35.25" customHeight="1">
      <c r="A46" s="1583" t="s">
        <v>2431</v>
      </c>
      <c r="B46" s="537" t="s">
        <v>2190</v>
      </c>
      <c r="C46" s="146"/>
      <c r="D46" s="146"/>
      <c r="E46" s="146"/>
      <c r="F46" s="146"/>
      <c r="G46" s="146"/>
      <c r="H46" s="146"/>
      <c r="I46" s="146"/>
      <c r="J46" s="146"/>
      <c r="K46" s="146"/>
      <c r="L46" s="146"/>
      <c r="M46" s="146"/>
      <c r="N46" s="146"/>
      <c r="O46" s="146"/>
      <c r="P46" s="146"/>
      <c r="Q46" s="146"/>
      <c r="R46" s="146"/>
      <c r="S46" s="146"/>
      <c r="T46" s="146"/>
      <c r="U46" s="146"/>
    </row>
    <row r="47" spans="1:21" ht="15" customHeight="1">
      <c r="A47" s="536"/>
      <c r="B47" s="538" t="s">
        <v>2104</v>
      </c>
      <c r="C47" s="580"/>
      <c r="D47" s="580"/>
      <c r="E47" s="580"/>
      <c r="F47" s="580"/>
      <c r="G47" s="580"/>
      <c r="H47" s="580"/>
      <c r="I47" s="580"/>
      <c r="J47" s="580"/>
      <c r="K47" s="580"/>
      <c r="L47" s="580"/>
      <c r="M47" s="580"/>
      <c r="N47" s="580"/>
      <c r="O47" s="580"/>
      <c r="P47" s="580"/>
      <c r="Q47" s="580"/>
      <c r="R47" s="580"/>
      <c r="S47" s="580"/>
      <c r="T47" s="148"/>
      <c r="U47" s="148"/>
    </row>
    <row r="48" spans="1:21" ht="35.25" customHeight="1">
      <c r="A48" s="1583" t="s">
        <v>2432</v>
      </c>
      <c r="B48" s="537" t="s">
        <v>2191</v>
      </c>
      <c r="C48" s="537"/>
      <c r="D48" s="537"/>
      <c r="E48" s="537"/>
      <c r="F48" s="537"/>
      <c r="G48" s="537"/>
      <c r="H48" s="537"/>
      <c r="I48" s="537"/>
      <c r="J48" s="535"/>
      <c r="K48" s="535"/>
      <c r="L48" s="535"/>
      <c r="M48" s="535"/>
      <c r="N48" s="535"/>
      <c r="O48" s="535"/>
      <c r="P48" s="535"/>
      <c r="Q48" s="535"/>
      <c r="R48" s="535"/>
      <c r="S48" s="535"/>
    </row>
    <row r="49" spans="1:19">
      <c r="A49" s="536"/>
      <c r="B49" s="538" t="s">
        <v>2192</v>
      </c>
      <c r="C49" s="538"/>
      <c r="D49" s="538"/>
      <c r="E49" s="538"/>
      <c r="F49" s="538"/>
      <c r="G49" s="538"/>
      <c r="H49" s="538"/>
      <c r="I49" s="538"/>
      <c r="J49" s="535"/>
      <c r="K49" s="535"/>
      <c r="L49" s="535"/>
      <c r="M49" s="535"/>
      <c r="N49" s="535"/>
      <c r="O49" s="535"/>
      <c r="P49" s="535"/>
      <c r="Q49" s="535"/>
      <c r="R49" s="535"/>
      <c r="S49" s="535"/>
    </row>
    <row r="50" spans="1:19" ht="35.25" customHeight="1">
      <c r="A50" s="1583" t="s">
        <v>2433</v>
      </c>
      <c r="B50" s="537" t="s">
        <v>2193</v>
      </c>
      <c r="C50" s="537"/>
      <c r="D50" s="537"/>
      <c r="E50" s="537"/>
      <c r="F50" s="537"/>
      <c r="G50" s="537"/>
      <c r="H50" s="537"/>
      <c r="I50" s="537"/>
      <c r="J50" s="535"/>
      <c r="K50" s="535"/>
      <c r="L50" s="535"/>
      <c r="M50" s="535"/>
      <c r="N50" s="535"/>
      <c r="O50" s="535"/>
      <c r="P50" s="535"/>
      <c r="Q50" s="535"/>
      <c r="R50" s="535"/>
      <c r="S50" s="535"/>
    </row>
    <row r="51" spans="1:19">
      <c r="A51" s="536"/>
      <c r="B51" s="538" t="s">
        <v>2108</v>
      </c>
      <c r="C51" s="538"/>
      <c r="D51" s="538"/>
      <c r="E51" s="538"/>
      <c r="F51" s="538"/>
      <c r="G51" s="538"/>
      <c r="H51" s="538"/>
      <c r="I51" s="538"/>
      <c r="J51" s="535"/>
      <c r="K51" s="535"/>
      <c r="L51" s="535"/>
      <c r="M51" s="535"/>
      <c r="N51" s="535"/>
      <c r="O51" s="535"/>
      <c r="P51" s="535"/>
      <c r="Q51" s="535"/>
      <c r="R51" s="535"/>
      <c r="S51" s="535"/>
    </row>
    <row r="52" spans="1:19" ht="35.25" customHeight="1">
      <c r="A52" s="1583" t="s">
        <v>2434</v>
      </c>
      <c r="B52" s="537" t="s">
        <v>2194</v>
      </c>
      <c r="C52" s="537"/>
      <c r="D52" s="537"/>
      <c r="E52" s="537"/>
      <c r="F52" s="537"/>
      <c r="G52" s="537"/>
      <c r="H52" s="537"/>
      <c r="I52" s="537"/>
      <c r="J52" s="535"/>
      <c r="K52" s="535"/>
      <c r="L52" s="535"/>
      <c r="M52" s="535"/>
      <c r="N52" s="535"/>
      <c r="O52" s="535"/>
      <c r="P52" s="535"/>
      <c r="Q52" s="535"/>
      <c r="R52" s="535"/>
      <c r="S52" s="535"/>
    </row>
    <row r="53" spans="1:19">
      <c r="A53" s="536"/>
      <c r="B53" s="538" t="s">
        <v>2195</v>
      </c>
      <c r="C53" s="538"/>
      <c r="D53" s="538"/>
      <c r="E53" s="538"/>
      <c r="F53" s="538"/>
      <c r="G53" s="538"/>
      <c r="H53" s="538"/>
      <c r="I53" s="538"/>
      <c r="J53" s="535"/>
      <c r="K53" s="535"/>
      <c r="L53" s="535"/>
      <c r="M53" s="535"/>
      <c r="N53" s="535"/>
      <c r="O53" s="535"/>
      <c r="P53" s="535"/>
      <c r="Q53" s="535"/>
      <c r="R53" s="535"/>
      <c r="S53" s="535"/>
    </row>
    <row r="54" spans="1:19" ht="35.25" customHeight="1">
      <c r="A54" s="1583" t="s">
        <v>2435</v>
      </c>
      <c r="B54" s="537" t="s">
        <v>2111</v>
      </c>
      <c r="C54" s="537"/>
      <c r="D54" s="537"/>
      <c r="E54" s="537"/>
      <c r="F54" s="537"/>
      <c r="G54" s="537"/>
      <c r="H54" s="537"/>
      <c r="I54" s="537"/>
      <c r="J54" s="535"/>
      <c r="K54" s="535"/>
      <c r="L54" s="535"/>
      <c r="M54" s="535"/>
      <c r="N54" s="535"/>
      <c r="O54" s="535"/>
      <c r="P54" s="535"/>
      <c r="Q54" s="535"/>
      <c r="R54" s="535"/>
      <c r="S54" s="535"/>
    </row>
    <row r="55" spans="1:19">
      <c r="A55" s="536"/>
      <c r="B55" s="538" t="s">
        <v>2112</v>
      </c>
      <c r="C55" s="538"/>
      <c r="D55" s="538"/>
      <c r="E55" s="538"/>
      <c r="F55" s="538"/>
      <c r="G55" s="538"/>
      <c r="H55" s="538"/>
      <c r="I55" s="538"/>
      <c r="J55" s="535"/>
      <c r="K55" s="535"/>
      <c r="L55" s="535"/>
      <c r="M55" s="535"/>
      <c r="N55" s="535"/>
      <c r="O55" s="535"/>
      <c r="P55" s="535"/>
      <c r="Q55" s="535"/>
      <c r="R55" s="535"/>
      <c r="S55" s="535"/>
    </row>
    <row r="56" spans="1:19" ht="35.25" customHeight="1">
      <c r="A56" s="1583" t="s">
        <v>2436</v>
      </c>
      <c r="B56" s="537" t="s">
        <v>2196</v>
      </c>
      <c r="C56" s="537"/>
      <c r="D56" s="537"/>
      <c r="E56" s="537"/>
      <c r="F56" s="537"/>
      <c r="G56" s="537"/>
      <c r="H56" s="537"/>
      <c r="I56" s="537"/>
      <c r="J56" s="606"/>
      <c r="K56" s="606"/>
      <c r="L56" s="606"/>
      <c r="M56" s="606"/>
      <c r="N56" s="606"/>
      <c r="O56" s="606"/>
      <c r="P56" s="535"/>
      <c r="Q56" s="535"/>
      <c r="R56" s="535"/>
      <c r="S56" s="535"/>
    </row>
    <row r="57" spans="1:19" s="521" customFormat="1">
      <c r="A57" s="536"/>
      <c r="B57" s="538" t="s">
        <v>2114</v>
      </c>
      <c r="C57" s="538"/>
      <c r="D57" s="538"/>
      <c r="E57" s="538"/>
      <c r="F57" s="538"/>
      <c r="G57" s="538"/>
      <c r="H57" s="538"/>
      <c r="I57" s="538"/>
      <c r="J57" s="582"/>
      <c r="K57" s="582"/>
      <c r="L57" s="582"/>
      <c r="M57" s="582"/>
      <c r="N57" s="582"/>
      <c r="O57" s="582"/>
      <c r="P57" s="535"/>
      <c r="Q57" s="535"/>
      <c r="R57" s="535"/>
      <c r="S57" s="535"/>
    </row>
    <row r="58" spans="1:19" ht="35.25" customHeight="1">
      <c r="A58" s="1583" t="s">
        <v>2437</v>
      </c>
      <c r="B58" s="537" t="s">
        <v>2197</v>
      </c>
      <c r="C58" s="537"/>
      <c r="D58" s="537"/>
      <c r="E58" s="537"/>
      <c r="F58" s="537"/>
      <c r="G58" s="537"/>
      <c r="H58" s="537"/>
      <c r="I58" s="537"/>
      <c r="J58" s="535"/>
      <c r="K58" s="535"/>
      <c r="L58" s="535"/>
      <c r="M58" s="535"/>
      <c r="N58" s="535"/>
      <c r="O58" s="535"/>
      <c r="P58" s="535"/>
      <c r="Q58" s="535"/>
      <c r="R58" s="535"/>
      <c r="S58" s="535"/>
    </row>
    <row r="59" spans="1:19">
      <c r="A59" s="536"/>
      <c r="B59" s="538" t="s">
        <v>2198</v>
      </c>
      <c r="C59" s="538"/>
      <c r="D59" s="538"/>
      <c r="E59" s="538"/>
      <c r="F59" s="538"/>
      <c r="G59" s="538"/>
      <c r="H59" s="538"/>
      <c r="I59" s="538"/>
      <c r="J59" s="535"/>
      <c r="K59" s="535"/>
      <c r="L59" s="535"/>
      <c r="M59" s="535"/>
      <c r="N59" s="535"/>
      <c r="O59" s="535"/>
      <c r="P59" s="535"/>
      <c r="Q59" s="535"/>
      <c r="R59" s="535"/>
      <c r="S59" s="535"/>
    </row>
    <row r="60" spans="1:19" ht="35.25" customHeight="1">
      <c r="A60" s="1583" t="s">
        <v>2438</v>
      </c>
      <c r="B60" s="537" t="s">
        <v>2199</v>
      </c>
      <c r="C60" s="537"/>
      <c r="D60" s="537"/>
      <c r="E60" s="537"/>
      <c r="F60" s="537"/>
      <c r="G60" s="537"/>
      <c r="H60" s="537"/>
      <c r="I60" s="537"/>
      <c r="J60" s="535"/>
      <c r="K60" s="535"/>
      <c r="L60" s="535"/>
      <c r="M60" s="535"/>
      <c r="N60" s="535"/>
      <c r="O60" s="535"/>
      <c r="P60" s="535"/>
      <c r="Q60" s="535"/>
      <c r="R60" s="535"/>
      <c r="S60" s="535"/>
    </row>
    <row r="61" spans="1:19">
      <c r="A61" s="536"/>
      <c r="B61" s="538" t="s">
        <v>2200</v>
      </c>
      <c r="C61" s="538"/>
      <c r="D61" s="538"/>
      <c r="E61" s="538"/>
      <c r="F61" s="538"/>
      <c r="G61" s="538"/>
      <c r="H61" s="538"/>
      <c r="I61" s="538"/>
      <c r="J61" s="535"/>
      <c r="K61" s="535"/>
      <c r="L61" s="535"/>
      <c r="M61" s="535"/>
      <c r="N61" s="535"/>
      <c r="O61" s="535"/>
      <c r="P61" s="535"/>
      <c r="Q61" s="535"/>
      <c r="R61" s="535"/>
      <c r="S61" s="535"/>
    </row>
    <row r="62" spans="1:19" ht="35.25" customHeight="1">
      <c r="A62" s="1583" t="s">
        <v>2439</v>
      </c>
      <c r="B62" s="537" t="s">
        <v>1247</v>
      </c>
      <c r="C62" s="537"/>
      <c r="D62" s="537"/>
      <c r="E62" s="537"/>
      <c r="F62" s="537"/>
      <c r="G62" s="537"/>
      <c r="H62" s="537"/>
      <c r="I62" s="537"/>
      <c r="J62" s="535"/>
      <c r="K62" s="535"/>
      <c r="L62" s="535"/>
      <c r="M62" s="535"/>
      <c r="N62" s="535"/>
      <c r="O62" s="535"/>
      <c r="P62" s="535"/>
      <c r="Q62" s="535"/>
      <c r="R62" s="535"/>
      <c r="S62" s="535"/>
    </row>
    <row r="63" spans="1:19">
      <c r="A63" s="536"/>
      <c r="B63" s="537" t="s">
        <v>2201</v>
      </c>
      <c r="C63" s="538"/>
      <c r="D63" s="538"/>
      <c r="E63" s="538"/>
      <c r="F63" s="538"/>
      <c r="G63" s="538"/>
      <c r="H63" s="538"/>
      <c r="I63" s="538"/>
      <c r="J63" s="535"/>
      <c r="K63" s="535"/>
      <c r="L63" s="535"/>
      <c r="M63" s="535"/>
      <c r="N63" s="535"/>
      <c r="O63" s="535"/>
      <c r="P63" s="535"/>
      <c r="Q63" s="535"/>
      <c r="R63" s="535"/>
      <c r="S63" s="535"/>
    </row>
    <row r="64" spans="1:19" s="521" customFormat="1">
      <c r="A64" s="536"/>
      <c r="B64" s="538" t="s">
        <v>2202</v>
      </c>
      <c r="C64" s="538"/>
      <c r="D64" s="538"/>
      <c r="E64" s="538"/>
      <c r="F64" s="538"/>
      <c r="G64" s="538"/>
      <c r="H64" s="538"/>
      <c r="I64" s="538"/>
      <c r="J64" s="535"/>
      <c r="K64" s="535"/>
      <c r="L64" s="535"/>
      <c r="M64" s="535"/>
      <c r="N64" s="535"/>
      <c r="O64" s="535"/>
      <c r="P64" s="535"/>
      <c r="Q64" s="535"/>
      <c r="R64" s="535"/>
      <c r="S64" s="535"/>
    </row>
    <row r="65" spans="1:19" s="521" customFormat="1">
      <c r="A65" s="536"/>
      <c r="B65" s="538" t="s">
        <v>1244</v>
      </c>
      <c r="C65" s="538"/>
      <c r="D65" s="538"/>
      <c r="E65" s="538"/>
      <c r="F65" s="538"/>
      <c r="G65" s="538"/>
      <c r="H65" s="538"/>
      <c r="I65" s="538"/>
      <c r="J65" s="535"/>
      <c r="K65" s="535"/>
      <c r="L65" s="535"/>
      <c r="M65" s="535"/>
      <c r="N65" s="535"/>
      <c r="O65" s="535"/>
      <c r="P65" s="535"/>
      <c r="Q65" s="535"/>
      <c r="R65" s="535"/>
      <c r="S65" s="535"/>
    </row>
    <row r="66" spans="1:19" ht="35.25" customHeight="1">
      <c r="A66" s="1583" t="s">
        <v>2440</v>
      </c>
      <c r="B66" s="537" t="s">
        <v>2203</v>
      </c>
      <c r="C66" s="537"/>
      <c r="D66" s="537"/>
      <c r="E66" s="537"/>
      <c r="F66" s="537"/>
      <c r="G66" s="537"/>
      <c r="H66" s="537"/>
      <c r="I66" s="537"/>
      <c r="J66" s="535"/>
      <c r="K66" s="535"/>
      <c r="L66" s="535"/>
      <c r="M66" s="535"/>
      <c r="N66" s="535"/>
      <c r="O66" s="535"/>
      <c r="P66" s="535"/>
      <c r="Q66" s="535"/>
      <c r="R66" s="535"/>
      <c r="S66" s="535"/>
    </row>
    <row r="67" spans="1:19">
      <c r="A67" s="536"/>
      <c r="B67" s="537" t="s">
        <v>1248</v>
      </c>
      <c r="C67" s="538"/>
      <c r="D67" s="538"/>
      <c r="E67" s="538"/>
      <c r="F67" s="538"/>
      <c r="G67" s="538"/>
      <c r="H67" s="538"/>
      <c r="I67" s="538"/>
      <c r="J67" s="535"/>
      <c r="K67" s="535"/>
      <c r="L67" s="535"/>
      <c r="M67" s="535"/>
      <c r="N67" s="535"/>
      <c r="O67" s="535"/>
      <c r="P67" s="535"/>
      <c r="Q67" s="535"/>
      <c r="R67" s="535"/>
      <c r="S67" s="535"/>
    </row>
    <row r="68" spans="1:19" s="521" customFormat="1">
      <c r="A68" s="536"/>
      <c r="B68" s="538" t="s">
        <v>2204</v>
      </c>
      <c r="C68" s="538"/>
      <c r="D68" s="538"/>
      <c r="E68" s="538"/>
      <c r="F68" s="538"/>
      <c r="G68" s="538"/>
      <c r="H68" s="538"/>
      <c r="I68" s="538"/>
      <c r="J68" s="535"/>
      <c r="K68" s="535"/>
      <c r="L68" s="535"/>
      <c r="M68" s="535"/>
      <c r="N68" s="535"/>
      <c r="O68" s="535"/>
      <c r="P68" s="535"/>
      <c r="Q68" s="535"/>
      <c r="R68" s="535"/>
      <c r="S68" s="535"/>
    </row>
    <row r="69" spans="1:19" s="521" customFormat="1">
      <c r="A69" s="536"/>
      <c r="B69" s="538" t="s">
        <v>1249</v>
      </c>
      <c r="C69" s="538"/>
      <c r="D69" s="538"/>
      <c r="E69" s="538"/>
      <c r="F69" s="538"/>
      <c r="G69" s="538"/>
      <c r="H69" s="538"/>
      <c r="I69" s="538"/>
      <c r="J69" s="535"/>
      <c r="K69" s="535"/>
      <c r="L69" s="535"/>
      <c r="M69" s="535"/>
      <c r="N69" s="535"/>
      <c r="O69" s="535"/>
      <c r="P69" s="535"/>
      <c r="Q69" s="535"/>
      <c r="R69" s="535"/>
      <c r="S69" s="535"/>
    </row>
    <row r="70" spans="1:19" ht="35.25" customHeight="1">
      <c r="A70" s="1583" t="s">
        <v>2441</v>
      </c>
      <c r="B70" s="537" t="s">
        <v>2123</v>
      </c>
      <c r="C70" s="537"/>
      <c r="D70" s="537"/>
      <c r="E70" s="537"/>
      <c r="F70" s="537"/>
      <c r="G70" s="537"/>
      <c r="H70" s="537"/>
      <c r="I70" s="537"/>
      <c r="J70" s="595"/>
      <c r="K70" s="595"/>
      <c r="L70" s="535"/>
      <c r="M70" s="535"/>
      <c r="N70" s="535"/>
      <c r="O70" s="535"/>
      <c r="P70" s="535"/>
      <c r="Q70" s="535"/>
      <c r="R70" s="535"/>
      <c r="S70" s="535"/>
    </row>
    <row r="71" spans="1:19">
      <c r="A71" s="536"/>
      <c r="B71" s="538" t="s">
        <v>2124</v>
      </c>
      <c r="C71" s="538"/>
      <c r="D71" s="538"/>
      <c r="E71" s="538"/>
      <c r="F71" s="538"/>
      <c r="G71" s="538"/>
      <c r="H71" s="538"/>
      <c r="I71" s="538"/>
      <c r="J71" s="596"/>
      <c r="K71" s="596"/>
      <c r="L71" s="535"/>
      <c r="M71" s="535"/>
      <c r="N71" s="535"/>
      <c r="O71" s="535"/>
      <c r="P71" s="535"/>
      <c r="Q71" s="535"/>
      <c r="R71" s="535"/>
      <c r="S71" s="535"/>
    </row>
    <row r="72" spans="1:19" ht="35.25" customHeight="1">
      <c r="A72" s="1583" t="s">
        <v>2442</v>
      </c>
      <c r="B72" s="537" t="s">
        <v>2125</v>
      </c>
      <c r="C72" s="537"/>
      <c r="D72" s="537"/>
      <c r="E72" s="537"/>
      <c r="F72" s="537"/>
      <c r="G72" s="537"/>
      <c r="H72" s="537"/>
      <c r="I72" s="537"/>
      <c r="J72" s="535"/>
      <c r="K72" s="535"/>
      <c r="L72" s="535"/>
      <c r="M72" s="535"/>
      <c r="N72" s="535"/>
      <c r="O72" s="535"/>
      <c r="P72" s="535"/>
      <c r="Q72" s="535"/>
      <c r="R72" s="535"/>
      <c r="S72" s="535"/>
    </row>
    <row r="73" spans="1:19">
      <c r="A73" s="536"/>
      <c r="B73" s="538" t="s">
        <v>2126</v>
      </c>
      <c r="C73" s="538"/>
      <c r="D73" s="538"/>
      <c r="E73" s="538"/>
      <c r="F73" s="538"/>
      <c r="G73" s="538"/>
      <c r="H73" s="538"/>
      <c r="I73" s="538"/>
      <c r="J73" s="535"/>
      <c r="K73" s="535"/>
      <c r="L73" s="535"/>
      <c r="M73" s="535"/>
      <c r="N73" s="535"/>
      <c r="O73" s="535"/>
      <c r="P73" s="535"/>
      <c r="Q73" s="535"/>
      <c r="R73" s="535"/>
      <c r="S73" s="535"/>
    </row>
    <row r="74" spans="1:19" ht="35.25" customHeight="1">
      <c r="A74" s="1583" t="s">
        <v>2443</v>
      </c>
      <c r="B74" s="537" t="s">
        <v>2127</v>
      </c>
      <c r="C74" s="537"/>
      <c r="D74" s="537"/>
      <c r="E74" s="537"/>
      <c r="F74" s="537"/>
      <c r="G74" s="537"/>
      <c r="H74" s="537"/>
      <c r="I74" s="537"/>
      <c r="J74" s="535"/>
      <c r="K74" s="535"/>
      <c r="L74" s="535"/>
      <c r="M74" s="535"/>
      <c r="N74" s="535"/>
      <c r="O74" s="535"/>
      <c r="P74" s="535"/>
      <c r="Q74" s="535"/>
      <c r="R74" s="535"/>
      <c r="S74" s="535"/>
    </row>
    <row r="75" spans="1:19">
      <c r="A75" s="536"/>
      <c r="B75" s="538" t="s">
        <v>2128</v>
      </c>
      <c r="C75" s="538"/>
      <c r="D75" s="538"/>
      <c r="E75" s="538"/>
      <c r="F75" s="538"/>
      <c r="G75" s="538"/>
      <c r="H75" s="538"/>
      <c r="I75" s="538"/>
      <c r="J75" s="535"/>
      <c r="K75" s="535"/>
      <c r="L75" s="535"/>
      <c r="M75" s="535"/>
      <c r="N75" s="535"/>
      <c r="O75" s="535"/>
      <c r="P75" s="535"/>
      <c r="Q75" s="535"/>
      <c r="R75" s="535"/>
      <c r="S75" s="535"/>
    </row>
    <row r="76" spans="1:19" ht="35.25" customHeight="1">
      <c r="A76" s="1583" t="s">
        <v>2444</v>
      </c>
      <c r="B76" s="537" t="s">
        <v>2129</v>
      </c>
      <c r="C76" s="537"/>
      <c r="D76" s="537"/>
      <c r="E76" s="537"/>
      <c r="F76" s="537"/>
      <c r="G76" s="537"/>
      <c r="H76" s="537"/>
      <c r="I76" s="537"/>
      <c r="J76" s="535"/>
      <c r="K76" s="535"/>
      <c r="L76" s="535"/>
      <c r="M76" s="535"/>
      <c r="N76" s="535"/>
      <c r="O76" s="535"/>
      <c r="P76" s="535"/>
      <c r="Q76" s="535"/>
      <c r="R76" s="535"/>
      <c r="S76" s="535"/>
    </row>
    <row r="77" spans="1:19">
      <c r="A77" s="536"/>
      <c r="B77" s="538" t="s">
        <v>2130</v>
      </c>
      <c r="C77" s="538"/>
      <c r="D77" s="538"/>
      <c r="E77" s="538"/>
      <c r="F77" s="538"/>
      <c r="G77" s="538"/>
      <c r="H77" s="538"/>
      <c r="I77" s="538"/>
      <c r="J77" s="535"/>
      <c r="K77" s="535"/>
      <c r="L77" s="535"/>
      <c r="M77" s="535"/>
      <c r="N77" s="535"/>
      <c r="O77" s="535"/>
      <c r="P77" s="535"/>
      <c r="Q77" s="535"/>
      <c r="R77" s="535"/>
      <c r="S77" s="535"/>
    </row>
    <row r="78" spans="1:19" ht="35.25" customHeight="1">
      <c r="A78" s="1583" t="s">
        <v>2445</v>
      </c>
      <c r="B78" s="537" t="s">
        <v>194</v>
      </c>
      <c r="C78" s="537"/>
      <c r="D78" s="537"/>
      <c r="E78" s="537"/>
      <c r="F78" s="537"/>
      <c r="G78" s="537"/>
      <c r="H78" s="537"/>
      <c r="I78" s="537"/>
      <c r="J78" s="535"/>
      <c r="K78" s="535"/>
      <c r="L78" s="535"/>
      <c r="M78" s="535"/>
      <c r="N78" s="535"/>
      <c r="O78" s="535"/>
      <c r="P78" s="535"/>
      <c r="Q78" s="535"/>
      <c r="R78" s="535"/>
      <c r="S78" s="535"/>
    </row>
    <row r="79" spans="1:19">
      <c r="A79" s="536"/>
      <c r="B79" s="538" t="s">
        <v>195</v>
      </c>
      <c r="C79" s="538"/>
      <c r="D79" s="538"/>
      <c r="E79" s="538"/>
      <c r="F79" s="538"/>
      <c r="G79" s="538"/>
      <c r="H79" s="538"/>
      <c r="I79" s="538"/>
      <c r="J79" s="535"/>
      <c r="K79" s="535"/>
      <c r="L79" s="535"/>
      <c r="M79" s="535"/>
      <c r="N79" s="535"/>
      <c r="O79" s="535"/>
      <c r="P79" s="535"/>
      <c r="Q79" s="535"/>
      <c r="R79" s="535"/>
      <c r="S79" s="535"/>
    </row>
    <row r="80" spans="1:19" ht="35.25" customHeight="1">
      <c r="A80" s="1583" t="s">
        <v>2446</v>
      </c>
      <c r="B80" s="537" t="s">
        <v>2205</v>
      </c>
      <c r="C80" s="537"/>
      <c r="D80" s="537"/>
      <c r="E80" s="537"/>
      <c r="F80" s="537"/>
      <c r="G80" s="537"/>
      <c r="H80" s="537"/>
      <c r="I80" s="537"/>
      <c r="J80" s="535"/>
      <c r="K80" s="535"/>
      <c r="L80" s="535"/>
      <c r="M80" s="535"/>
      <c r="N80" s="535"/>
      <c r="O80" s="535"/>
      <c r="P80" s="535"/>
      <c r="Q80" s="535"/>
      <c r="R80" s="535"/>
      <c r="S80" s="535"/>
    </row>
    <row r="81" spans="1:19">
      <c r="A81" s="536"/>
      <c r="B81" s="538" t="s">
        <v>1250</v>
      </c>
      <c r="C81" s="538"/>
      <c r="D81" s="538"/>
      <c r="E81" s="538"/>
      <c r="F81" s="538"/>
      <c r="G81" s="538"/>
      <c r="H81" s="538"/>
      <c r="I81" s="538"/>
      <c r="J81" s="535"/>
      <c r="K81" s="535"/>
      <c r="L81" s="535"/>
      <c r="M81" s="535"/>
      <c r="N81" s="535"/>
      <c r="O81" s="535"/>
      <c r="P81" s="535"/>
      <c r="Q81" s="535"/>
      <c r="R81" s="535"/>
      <c r="S81" s="535"/>
    </row>
    <row r="82" spans="1:19" s="521" customFormat="1">
      <c r="A82" s="536"/>
      <c r="B82" s="538" t="s">
        <v>2206</v>
      </c>
      <c r="C82" s="538"/>
      <c r="D82" s="538"/>
      <c r="E82" s="538"/>
      <c r="F82" s="538"/>
      <c r="G82" s="538"/>
      <c r="H82" s="538"/>
      <c r="I82" s="538"/>
      <c r="J82" s="535"/>
      <c r="K82" s="535"/>
      <c r="L82" s="535"/>
      <c r="M82" s="535"/>
      <c r="N82" s="535"/>
      <c r="O82" s="535"/>
      <c r="P82" s="535"/>
      <c r="Q82" s="535"/>
      <c r="R82" s="535"/>
      <c r="S82" s="535"/>
    </row>
    <row r="83" spans="1:19" ht="35.25" customHeight="1">
      <c r="A83" s="1583" t="s">
        <v>2447</v>
      </c>
      <c r="B83" s="537" t="s">
        <v>2207</v>
      </c>
      <c r="C83" s="537"/>
      <c r="D83" s="537"/>
      <c r="E83" s="537"/>
      <c r="F83" s="537"/>
      <c r="G83" s="537"/>
      <c r="H83" s="537"/>
      <c r="I83" s="537"/>
      <c r="J83" s="607"/>
      <c r="K83" s="607"/>
      <c r="L83" s="607"/>
      <c r="M83" s="607"/>
      <c r="N83" s="535"/>
      <c r="O83" s="535"/>
      <c r="P83" s="535"/>
      <c r="Q83" s="535"/>
      <c r="R83" s="535"/>
      <c r="S83" s="535"/>
    </row>
    <row r="84" spans="1:19">
      <c r="A84" s="536"/>
      <c r="B84" s="538" t="s">
        <v>2208</v>
      </c>
      <c r="C84" s="538"/>
      <c r="D84" s="538"/>
      <c r="E84" s="538"/>
      <c r="F84" s="538"/>
      <c r="G84" s="538"/>
      <c r="H84" s="538"/>
      <c r="I84" s="538"/>
      <c r="J84" s="535"/>
      <c r="K84" s="535"/>
      <c r="L84" s="535"/>
      <c r="M84" s="535"/>
      <c r="N84" s="535"/>
      <c r="O84" s="535"/>
      <c r="P84" s="535"/>
      <c r="Q84" s="535"/>
      <c r="R84" s="535"/>
      <c r="S84" s="535"/>
    </row>
    <row r="85" spans="1:19" ht="35.25" customHeight="1">
      <c r="A85" s="1583" t="s">
        <v>2448</v>
      </c>
      <c r="B85" s="537" t="s">
        <v>2209</v>
      </c>
      <c r="C85" s="537"/>
      <c r="D85" s="537"/>
      <c r="E85" s="537"/>
      <c r="F85" s="537"/>
      <c r="G85" s="537"/>
      <c r="H85" s="537"/>
      <c r="I85" s="537"/>
      <c r="J85" s="535"/>
      <c r="K85" s="535"/>
      <c r="L85" s="535"/>
      <c r="M85" s="535"/>
      <c r="N85" s="535"/>
      <c r="O85" s="535"/>
      <c r="P85" s="535"/>
      <c r="Q85" s="535"/>
      <c r="R85" s="535"/>
      <c r="S85" s="535"/>
    </row>
    <row r="86" spans="1:19">
      <c r="A86" s="536"/>
      <c r="B86" s="538" t="s">
        <v>2138</v>
      </c>
      <c r="C86" s="538"/>
      <c r="D86" s="538"/>
      <c r="E86" s="538"/>
      <c r="F86" s="538"/>
      <c r="G86" s="538"/>
      <c r="H86" s="538"/>
      <c r="I86" s="538"/>
      <c r="J86" s="535"/>
      <c r="K86" s="535"/>
      <c r="L86" s="535"/>
      <c r="M86" s="535"/>
      <c r="N86" s="535"/>
      <c r="O86" s="535"/>
      <c r="P86" s="535"/>
      <c r="Q86" s="535"/>
      <c r="R86" s="535"/>
      <c r="S86" s="535"/>
    </row>
    <row r="87" spans="1:19" ht="35.25" customHeight="1">
      <c r="A87" s="1583" t="s">
        <v>2449</v>
      </c>
      <c r="B87" s="537" t="s">
        <v>1251</v>
      </c>
      <c r="C87" s="537"/>
      <c r="D87" s="537"/>
      <c r="E87" s="537"/>
      <c r="F87" s="537"/>
      <c r="G87" s="537"/>
      <c r="H87" s="537"/>
      <c r="I87" s="537"/>
      <c r="J87" s="535"/>
      <c r="K87" s="535"/>
      <c r="L87" s="535"/>
      <c r="M87" s="535"/>
      <c r="N87" s="535"/>
      <c r="O87" s="535"/>
      <c r="P87" s="535"/>
      <c r="Q87" s="535"/>
      <c r="R87" s="535"/>
      <c r="S87" s="535"/>
    </row>
    <row r="88" spans="1:19">
      <c r="A88" s="536"/>
      <c r="B88" s="537" t="s">
        <v>2210</v>
      </c>
      <c r="C88" s="538"/>
      <c r="D88" s="538"/>
      <c r="E88" s="538"/>
      <c r="F88" s="538"/>
      <c r="G88" s="538"/>
      <c r="H88" s="538"/>
      <c r="I88" s="538"/>
      <c r="J88" s="535"/>
      <c r="K88" s="535"/>
      <c r="L88" s="535"/>
      <c r="M88" s="535"/>
      <c r="N88" s="535"/>
      <c r="O88" s="535"/>
      <c r="P88" s="535"/>
      <c r="Q88" s="535"/>
      <c r="R88" s="535"/>
      <c r="S88" s="535"/>
    </row>
    <row r="89" spans="1:19" s="521" customFormat="1">
      <c r="A89" s="536"/>
      <c r="B89" s="538" t="s">
        <v>1252</v>
      </c>
      <c r="C89" s="538"/>
      <c r="D89" s="538"/>
      <c r="E89" s="538"/>
      <c r="F89" s="538"/>
      <c r="G89" s="538"/>
      <c r="H89" s="538"/>
      <c r="I89" s="538"/>
      <c r="J89" s="535"/>
      <c r="K89" s="535"/>
      <c r="L89" s="535"/>
      <c r="M89" s="535"/>
      <c r="N89" s="535"/>
      <c r="O89" s="535"/>
      <c r="P89" s="535"/>
      <c r="Q89" s="535"/>
      <c r="R89" s="535"/>
      <c r="S89" s="535"/>
    </row>
    <row r="90" spans="1:19" s="521" customFormat="1">
      <c r="A90" s="536"/>
      <c r="B90" s="538" t="s">
        <v>2211</v>
      </c>
      <c r="C90" s="538"/>
      <c r="D90" s="538"/>
      <c r="E90" s="538"/>
      <c r="F90" s="538"/>
      <c r="G90" s="538"/>
      <c r="H90" s="538"/>
      <c r="I90" s="538"/>
      <c r="J90" s="535"/>
      <c r="K90" s="535"/>
      <c r="L90" s="535"/>
      <c r="M90" s="535"/>
      <c r="N90" s="535"/>
      <c r="O90" s="535"/>
      <c r="P90" s="535"/>
      <c r="Q90" s="535"/>
      <c r="R90" s="535"/>
      <c r="S90" s="535"/>
    </row>
    <row r="91" spans="1:19" ht="35.25" customHeight="1">
      <c r="A91" s="1583" t="s">
        <v>2450</v>
      </c>
      <c r="B91" s="537" t="s">
        <v>2212</v>
      </c>
      <c r="C91" s="537"/>
      <c r="D91" s="537"/>
      <c r="E91" s="537"/>
      <c r="F91" s="537"/>
      <c r="G91" s="537"/>
      <c r="H91" s="537"/>
      <c r="I91" s="537"/>
      <c r="J91" s="535"/>
      <c r="K91" s="535"/>
      <c r="L91" s="535"/>
      <c r="M91" s="535"/>
      <c r="N91" s="535"/>
      <c r="O91" s="535"/>
      <c r="P91" s="535"/>
      <c r="Q91" s="535"/>
      <c r="R91" s="535"/>
      <c r="S91" s="535"/>
    </row>
    <row r="92" spans="1:19">
      <c r="A92" s="536"/>
      <c r="B92" s="538" t="s">
        <v>2142</v>
      </c>
      <c r="C92" s="538"/>
      <c r="D92" s="538"/>
      <c r="E92" s="538"/>
      <c r="F92" s="538"/>
      <c r="G92" s="538"/>
      <c r="H92" s="538"/>
      <c r="I92" s="538"/>
      <c r="J92" s="535"/>
      <c r="K92" s="535"/>
      <c r="L92" s="535"/>
      <c r="M92" s="535"/>
      <c r="N92" s="535"/>
      <c r="O92" s="535"/>
      <c r="P92" s="535"/>
      <c r="Q92" s="535"/>
      <c r="R92" s="535"/>
      <c r="S92" s="535"/>
    </row>
    <row r="93" spans="1:19" ht="35.25" customHeight="1">
      <c r="A93" s="1583" t="s">
        <v>2451</v>
      </c>
      <c r="B93" s="537" t="s">
        <v>2213</v>
      </c>
      <c r="C93" s="537"/>
      <c r="D93" s="537"/>
      <c r="E93" s="537"/>
      <c r="F93" s="537"/>
      <c r="G93" s="537"/>
      <c r="H93" s="537"/>
      <c r="I93" s="537"/>
      <c r="J93" s="535"/>
      <c r="K93" s="535"/>
      <c r="L93" s="535"/>
      <c r="M93" s="535"/>
      <c r="N93" s="535"/>
      <c r="O93" s="535"/>
      <c r="P93" s="535"/>
      <c r="Q93" s="535"/>
      <c r="R93" s="535"/>
      <c r="S93" s="535"/>
    </row>
    <row r="94" spans="1:19">
      <c r="A94" s="536"/>
      <c r="B94" s="538" t="s">
        <v>2214</v>
      </c>
      <c r="C94" s="538"/>
      <c r="D94" s="538"/>
      <c r="E94" s="538"/>
      <c r="F94" s="538"/>
      <c r="G94" s="538"/>
      <c r="H94" s="538"/>
      <c r="I94" s="538"/>
      <c r="J94" s="535"/>
      <c r="K94" s="535"/>
      <c r="L94" s="535"/>
      <c r="M94" s="535"/>
      <c r="N94" s="535"/>
      <c r="O94" s="535"/>
      <c r="P94" s="535"/>
      <c r="Q94" s="535"/>
      <c r="R94" s="535"/>
      <c r="S94" s="535"/>
    </row>
    <row r="95" spans="1:19" ht="35.25" customHeight="1">
      <c r="A95" s="1583" t="s">
        <v>2452</v>
      </c>
      <c r="B95" s="537" t="s">
        <v>2215</v>
      </c>
      <c r="C95" s="537"/>
      <c r="D95" s="537"/>
      <c r="E95" s="537"/>
      <c r="F95" s="537"/>
      <c r="G95" s="537"/>
      <c r="H95" s="537"/>
      <c r="I95" s="537"/>
      <c r="J95" s="535"/>
      <c r="K95" s="535"/>
      <c r="L95" s="535"/>
      <c r="M95" s="535"/>
      <c r="N95" s="535"/>
      <c r="O95" s="535"/>
      <c r="P95" s="535"/>
      <c r="Q95" s="535"/>
      <c r="R95" s="535"/>
      <c r="S95" s="535"/>
    </row>
    <row r="96" spans="1:19">
      <c r="A96" s="536"/>
      <c r="B96" s="538" t="s">
        <v>2216</v>
      </c>
      <c r="C96" s="538"/>
      <c r="D96" s="538"/>
      <c r="E96" s="538"/>
      <c r="F96" s="538"/>
      <c r="G96" s="538"/>
      <c r="H96" s="538"/>
      <c r="I96" s="538"/>
      <c r="J96" s="535"/>
      <c r="K96" s="535"/>
      <c r="L96" s="535"/>
      <c r="M96" s="535"/>
      <c r="N96" s="535"/>
      <c r="O96" s="535"/>
      <c r="P96" s="535"/>
      <c r="Q96" s="535"/>
      <c r="R96" s="535"/>
      <c r="S96" s="535"/>
    </row>
    <row r="97" spans="1:19" ht="35.25" customHeight="1">
      <c r="A97" s="1583" t="s">
        <v>2453</v>
      </c>
      <c r="B97" s="537" t="s">
        <v>2145</v>
      </c>
      <c r="C97" s="537"/>
      <c r="D97" s="537"/>
      <c r="E97" s="537"/>
      <c r="F97" s="537"/>
      <c r="G97" s="537"/>
      <c r="H97" s="537"/>
      <c r="I97" s="537"/>
      <c r="J97" s="535"/>
      <c r="K97" s="535"/>
      <c r="L97" s="535"/>
      <c r="M97" s="535"/>
      <c r="N97" s="535"/>
      <c r="O97" s="535"/>
      <c r="P97" s="535"/>
      <c r="Q97" s="535"/>
      <c r="R97" s="535"/>
      <c r="S97" s="535"/>
    </row>
    <row r="98" spans="1:19">
      <c r="A98" s="536"/>
      <c r="B98" s="538" t="s">
        <v>2146</v>
      </c>
      <c r="C98" s="538"/>
      <c r="D98" s="538"/>
      <c r="E98" s="538"/>
      <c r="F98" s="538"/>
      <c r="G98" s="538"/>
      <c r="H98" s="538"/>
      <c r="I98" s="538"/>
      <c r="J98" s="535"/>
      <c r="K98" s="535"/>
      <c r="L98" s="535"/>
      <c r="M98" s="535"/>
      <c r="N98" s="535"/>
      <c r="O98" s="535"/>
      <c r="P98" s="535"/>
      <c r="Q98" s="535"/>
      <c r="R98" s="535"/>
      <c r="S98" s="535"/>
    </row>
    <row r="99" spans="1:19" ht="35.25" customHeight="1">
      <c r="A99" s="1583" t="s">
        <v>2454</v>
      </c>
      <c r="B99" s="537" t="s">
        <v>2217</v>
      </c>
      <c r="C99" s="537"/>
      <c r="D99" s="537"/>
      <c r="E99" s="537"/>
      <c r="F99" s="537"/>
      <c r="G99" s="537"/>
      <c r="H99" s="537"/>
      <c r="I99" s="537"/>
      <c r="J99" s="535"/>
      <c r="K99" s="535"/>
      <c r="L99" s="535"/>
      <c r="M99" s="535"/>
      <c r="N99" s="535"/>
      <c r="O99" s="535"/>
      <c r="P99" s="535"/>
      <c r="Q99" s="535"/>
      <c r="R99" s="535"/>
      <c r="S99" s="535"/>
    </row>
    <row r="100" spans="1:19">
      <c r="A100" s="536"/>
      <c r="B100" s="538" t="s">
        <v>2218</v>
      </c>
      <c r="C100" s="538"/>
      <c r="D100" s="538"/>
      <c r="E100" s="538"/>
      <c r="F100" s="538"/>
      <c r="G100" s="538"/>
      <c r="H100" s="538"/>
      <c r="I100" s="538"/>
      <c r="J100" s="535"/>
      <c r="K100" s="535"/>
      <c r="L100" s="535"/>
      <c r="M100" s="535"/>
      <c r="N100" s="535"/>
      <c r="O100" s="535"/>
      <c r="P100" s="535"/>
      <c r="Q100" s="535"/>
      <c r="R100" s="535"/>
      <c r="S100" s="535"/>
    </row>
    <row r="101" spans="1:19" ht="35.25" customHeight="1">
      <c r="A101" s="1583" t="s">
        <v>2455</v>
      </c>
      <c r="B101" s="537" t="s">
        <v>2219</v>
      </c>
      <c r="C101" s="537"/>
      <c r="D101" s="537"/>
      <c r="E101" s="537"/>
      <c r="F101" s="537"/>
      <c r="G101" s="537"/>
      <c r="H101" s="537"/>
      <c r="I101" s="537"/>
      <c r="J101" s="3"/>
      <c r="K101" s="3"/>
      <c r="L101" s="535"/>
      <c r="M101" s="535"/>
      <c r="N101" s="535"/>
      <c r="O101" s="535"/>
      <c r="P101" s="535"/>
      <c r="Q101" s="535"/>
      <c r="R101" s="535"/>
      <c r="S101" s="535"/>
    </row>
    <row r="102" spans="1:19">
      <c r="A102" s="536"/>
      <c r="B102" s="538" t="s">
        <v>2150</v>
      </c>
      <c r="C102" s="538"/>
      <c r="D102" s="538"/>
      <c r="E102" s="538"/>
      <c r="F102" s="538"/>
      <c r="G102" s="538"/>
      <c r="H102" s="538"/>
      <c r="I102" s="538"/>
      <c r="J102" s="608"/>
      <c r="K102" s="608"/>
      <c r="L102" s="535"/>
      <c r="M102" s="535"/>
      <c r="N102" s="535"/>
      <c r="O102" s="535"/>
      <c r="P102" s="535"/>
      <c r="Q102" s="535"/>
      <c r="R102" s="535"/>
      <c r="S102" s="535"/>
    </row>
    <row r="103" spans="1:19" ht="35.25" customHeight="1">
      <c r="A103" s="1583" t="s">
        <v>2456</v>
      </c>
      <c r="B103" s="537" t="s">
        <v>2151</v>
      </c>
      <c r="C103" s="537"/>
      <c r="D103" s="537"/>
      <c r="E103" s="537"/>
      <c r="F103" s="537"/>
      <c r="G103" s="537"/>
      <c r="H103" s="537"/>
      <c r="I103" s="537"/>
      <c r="J103" s="535"/>
      <c r="K103" s="535"/>
      <c r="L103" s="535"/>
      <c r="M103" s="535"/>
      <c r="N103" s="535"/>
      <c r="O103" s="535"/>
      <c r="P103" s="535"/>
      <c r="Q103" s="535"/>
      <c r="R103" s="535"/>
      <c r="S103" s="535"/>
    </row>
    <row r="104" spans="1:19">
      <c r="A104" s="536"/>
      <c r="B104" s="538" t="s">
        <v>2220</v>
      </c>
      <c r="C104" s="538"/>
      <c r="D104" s="538"/>
      <c r="E104" s="538"/>
      <c r="F104" s="538"/>
      <c r="G104" s="538"/>
      <c r="H104" s="538"/>
      <c r="I104" s="538"/>
      <c r="J104" s="535"/>
      <c r="K104" s="535"/>
      <c r="L104" s="535"/>
      <c r="M104" s="535"/>
      <c r="N104" s="535"/>
      <c r="O104" s="535"/>
      <c r="P104" s="535"/>
      <c r="Q104" s="535"/>
      <c r="R104" s="535"/>
      <c r="S104" s="535"/>
    </row>
    <row r="105" spans="1:19" ht="35.25" customHeight="1">
      <c r="A105" s="1583" t="s">
        <v>2457</v>
      </c>
      <c r="B105" s="537" t="s">
        <v>2153</v>
      </c>
      <c r="C105" s="537"/>
      <c r="D105" s="537"/>
      <c r="E105" s="537"/>
      <c r="F105" s="537"/>
      <c r="G105" s="537"/>
      <c r="H105" s="537"/>
      <c r="I105" s="537"/>
      <c r="J105" s="535"/>
      <c r="K105" s="535"/>
      <c r="L105" s="535"/>
      <c r="M105" s="535"/>
      <c r="N105" s="535"/>
      <c r="O105" s="535"/>
      <c r="P105" s="535"/>
      <c r="Q105" s="535"/>
      <c r="R105" s="535"/>
      <c r="S105" s="535"/>
    </row>
    <row r="106" spans="1:19">
      <c r="A106" s="536"/>
      <c r="B106" s="538" t="s">
        <v>2154</v>
      </c>
      <c r="C106" s="538"/>
      <c r="D106" s="538"/>
      <c r="E106" s="538"/>
      <c r="F106" s="538"/>
      <c r="G106" s="538"/>
      <c r="H106" s="538"/>
      <c r="I106" s="538"/>
      <c r="J106" s="535"/>
      <c r="K106" s="535"/>
      <c r="L106" s="535"/>
      <c r="M106" s="535"/>
      <c r="N106" s="535"/>
      <c r="O106" s="535"/>
      <c r="P106" s="535"/>
      <c r="Q106" s="535"/>
      <c r="R106" s="535"/>
      <c r="S106" s="535"/>
    </row>
    <row r="107" spans="1:19" ht="35.25" customHeight="1">
      <c r="A107" s="1583" t="s">
        <v>2458</v>
      </c>
      <c r="B107" s="537" t="s">
        <v>2157</v>
      </c>
      <c r="C107" s="537"/>
      <c r="D107" s="537"/>
      <c r="E107" s="537"/>
      <c r="F107" s="537"/>
      <c r="G107" s="537"/>
      <c r="H107" s="537"/>
      <c r="I107" s="537"/>
      <c r="J107" s="535"/>
      <c r="K107" s="535"/>
      <c r="L107" s="535"/>
      <c r="M107" s="535"/>
      <c r="N107" s="535"/>
      <c r="O107" s="535"/>
      <c r="P107" s="535"/>
      <c r="Q107" s="535"/>
      <c r="R107" s="535"/>
      <c r="S107" s="535"/>
    </row>
    <row r="108" spans="1:19">
      <c r="A108" s="536"/>
      <c r="B108" s="538" t="s">
        <v>2158</v>
      </c>
      <c r="C108" s="538"/>
      <c r="D108" s="538"/>
      <c r="E108" s="538"/>
      <c r="F108" s="538"/>
      <c r="G108" s="538"/>
      <c r="H108" s="538"/>
      <c r="I108" s="538"/>
      <c r="J108" s="535"/>
      <c r="K108" s="535"/>
      <c r="L108" s="535"/>
      <c r="M108" s="535"/>
      <c r="N108" s="535"/>
      <c r="O108" s="535"/>
      <c r="P108" s="535"/>
      <c r="Q108" s="535"/>
      <c r="R108" s="535"/>
      <c r="S108" s="535"/>
    </row>
    <row r="109" spans="1:19" ht="35.25" customHeight="1">
      <c r="A109" s="1583" t="s">
        <v>2459</v>
      </c>
      <c r="B109" s="537" t="s">
        <v>2221</v>
      </c>
      <c r="C109" s="537"/>
      <c r="D109" s="537"/>
      <c r="E109" s="537"/>
      <c r="F109" s="537"/>
      <c r="G109" s="537"/>
      <c r="H109" s="537"/>
      <c r="I109" s="537"/>
      <c r="J109" s="535"/>
      <c r="K109" s="535"/>
      <c r="L109" s="535"/>
      <c r="M109" s="535"/>
      <c r="N109" s="535"/>
      <c r="O109" s="535"/>
      <c r="P109" s="535"/>
      <c r="Q109" s="535"/>
      <c r="R109" s="535"/>
      <c r="S109" s="535"/>
    </row>
    <row r="110" spans="1:19">
      <c r="A110" s="536"/>
      <c r="B110" s="538" t="s">
        <v>2222</v>
      </c>
      <c r="C110" s="538"/>
      <c r="D110" s="538"/>
      <c r="E110" s="538"/>
      <c r="F110" s="538"/>
      <c r="G110" s="538"/>
      <c r="H110" s="538"/>
      <c r="I110" s="538"/>
      <c r="J110" s="535"/>
      <c r="K110" s="535"/>
      <c r="L110" s="535"/>
      <c r="M110" s="535"/>
      <c r="N110" s="535"/>
      <c r="O110" s="535"/>
      <c r="P110" s="535"/>
      <c r="Q110" s="535"/>
      <c r="R110" s="535"/>
      <c r="S110" s="535"/>
    </row>
    <row r="111" spans="1:19" s="1017" customFormat="1" ht="35.25" customHeight="1">
      <c r="A111" s="1583" t="s">
        <v>2460</v>
      </c>
      <c r="B111" s="537" t="s">
        <v>2223</v>
      </c>
      <c r="C111" s="537"/>
      <c r="D111" s="537"/>
      <c r="E111" s="537"/>
      <c r="F111" s="537"/>
      <c r="G111" s="537"/>
      <c r="H111" s="537"/>
      <c r="I111" s="537"/>
      <c r="J111" s="537"/>
      <c r="K111" s="537"/>
      <c r="L111" s="537"/>
      <c r="M111" s="537"/>
      <c r="N111" s="537"/>
      <c r="O111" s="537"/>
      <c r="P111" s="537"/>
      <c r="Q111" s="535"/>
      <c r="R111" s="535"/>
      <c r="S111" s="535"/>
    </row>
    <row r="112" spans="1:19" s="1017" customFormat="1">
      <c r="A112" s="536"/>
      <c r="B112" s="538" t="s">
        <v>2224</v>
      </c>
      <c r="C112" s="538"/>
      <c r="D112" s="538"/>
      <c r="E112" s="538"/>
      <c r="F112" s="538"/>
      <c r="G112" s="538"/>
      <c r="H112" s="538"/>
      <c r="I112" s="538"/>
      <c r="J112" s="535"/>
      <c r="K112" s="535"/>
      <c r="L112" s="535"/>
      <c r="M112" s="535"/>
      <c r="N112" s="535"/>
      <c r="O112" s="535"/>
      <c r="P112" s="535"/>
      <c r="Q112" s="535"/>
      <c r="R112" s="535"/>
      <c r="S112" s="535"/>
    </row>
    <row r="113" spans="1:19" ht="35.25" customHeight="1">
      <c r="A113" s="1583" t="s">
        <v>2461</v>
      </c>
      <c r="B113" s="537" t="s">
        <v>1253</v>
      </c>
      <c r="C113" s="537"/>
      <c r="D113" s="537"/>
      <c r="E113" s="537"/>
      <c r="F113" s="537"/>
      <c r="G113" s="537"/>
      <c r="H113" s="537"/>
      <c r="I113" s="537"/>
      <c r="J113" s="535"/>
      <c r="K113" s="535"/>
      <c r="L113" s="535"/>
      <c r="M113" s="535"/>
      <c r="N113" s="535"/>
      <c r="O113" s="535"/>
      <c r="P113" s="535"/>
      <c r="Q113" s="535"/>
      <c r="R113" s="535"/>
      <c r="S113" s="535"/>
    </row>
    <row r="114" spans="1:19">
      <c r="A114" s="536"/>
      <c r="B114" s="537" t="s">
        <v>2210</v>
      </c>
      <c r="C114" s="538"/>
      <c r="D114" s="538"/>
      <c r="E114" s="538"/>
      <c r="F114" s="538"/>
      <c r="G114" s="538"/>
      <c r="H114" s="538"/>
      <c r="I114" s="538"/>
      <c r="J114" s="535"/>
      <c r="K114" s="535"/>
      <c r="L114" s="535"/>
      <c r="M114" s="535"/>
      <c r="N114" s="535"/>
      <c r="O114" s="535"/>
      <c r="P114" s="535"/>
      <c r="Q114" s="535"/>
      <c r="R114" s="535"/>
      <c r="S114" s="535"/>
    </row>
    <row r="115" spans="1:19" s="521" customFormat="1">
      <c r="A115" s="536"/>
      <c r="B115" s="538" t="s">
        <v>1254</v>
      </c>
      <c r="C115" s="538"/>
      <c r="D115" s="538"/>
      <c r="E115" s="538"/>
      <c r="F115" s="538"/>
      <c r="G115" s="538"/>
      <c r="H115" s="538"/>
      <c r="I115" s="538"/>
      <c r="J115" s="535"/>
      <c r="K115" s="535"/>
      <c r="L115" s="535"/>
      <c r="M115" s="535"/>
      <c r="N115" s="535"/>
      <c r="O115" s="535"/>
      <c r="P115" s="535"/>
      <c r="Q115" s="535"/>
      <c r="R115" s="535"/>
      <c r="S115" s="535"/>
    </row>
    <row r="116" spans="1:19" s="521" customFormat="1">
      <c r="A116" s="536"/>
      <c r="B116" s="538" t="s">
        <v>2225</v>
      </c>
      <c r="C116" s="538"/>
      <c r="D116" s="538"/>
      <c r="E116" s="538"/>
      <c r="F116" s="538"/>
      <c r="G116" s="538"/>
      <c r="H116" s="538"/>
      <c r="I116" s="538"/>
      <c r="J116" s="535"/>
      <c r="K116" s="535"/>
      <c r="L116" s="535"/>
      <c r="M116" s="535"/>
      <c r="N116" s="535"/>
      <c r="O116" s="535"/>
      <c r="P116" s="535"/>
      <c r="Q116" s="535"/>
      <c r="R116" s="535"/>
      <c r="S116" s="535"/>
    </row>
    <row r="117" spans="1:19" ht="35.25" customHeight="1">
      <c r="A117" s="1583" t="s">
        <v>2462</v>
      </c>
      <c r="B117" s="537" t="s">
        <v>1300</v>
      </c>
      <c r="C117" s="537"/>
      <c r="D117" s="537"/>
      <c r="E117" s="537"/>
      <c r="F117" s="537"/>
      <c r="G117" s="537"/>
      <c r="H117" s="537"/>
      <c r="I117" s="537"/>
      <c r="J117" s="535"/>
      <c r="K117" s="535"/>
      <c r="L117" s="535"/>
      <c r="M117" s="535"/>
      <c r="N117" s="535"/>
      <c r="O117" s="535"/>
      <c r="P117" s="535"/>
      <c r="Q117" s="535"/>
      <c r="R117" s="535"/>
      <c r="S117" s="535"/>
    </row>
    <row r="118" spans="1:19">
      <c r="A118" s="536"/>
      <c r="B118" s="537" t="s">
        <v>2226</v>
      </c>
      <c r="C118" s="538"/>
      <c r="D118" s="538"/>
      <c r="E118" s="538"/>
      <c r="F118" s="538"/>
      <c r="G118" s="538"/>
      <c r="H118" s="538"/>
      <c r="I118" s="538"/>
      <c r="J118" s="535"/>
      <c r="K118" s="535"/>
      <c r="L118" s="535"/>
      <c r="M118" s="535"/>
      <c r="N118" s="535"/>
      <c r="O118" s="535"/>
      <c r="P118" s="535"/>
      <c r="Q118" s="535"/>
      <c r="R118" s="535"/>
      <c r="S118" s="535"/>
    </row>
    <row r="119" spans="1:19" s="521" customFormat="1">
      <c r="A119" s="536"/>
      <c r="B119" s="538" t="s">
        <v>1255</v>
      </c>
      <c r="C119" s="538"/>
      <c r="D119" s="538"/>
      <c r="E119" s="538"/>
      <c r="F119" s="538"/>
      <c r="G119" s="538"/>
      <c r="H119" s="538"/>
      <c r="I119" s="538"/>
      <c r="J119" s="535"/>
      <c r="K119" s="535"/>
      <c r="L119" s="535"/>
      <c r="M119" s="535"/>
      <c r="N119" s="535"/>
      <c r="O119" s="535"/>
      <c r="P119" s="535"/>
      <c r="Q119" s="535"/>
      <c r="R119" s="535"/>
      <c r="S119" s="535"/>
    </row>
    <row r="120" spans="1:19" s="521" customFormat="1">
      <c r="A120" s="536"/>
      <c r="B120" s="538" t="s">
        <v>2140</v>
      </c>
      <c r="C120" s="538"/>
      <c r="D120" s="538"/>
      <c r="E120" s="538"/>
      <c r="F120" s="538"/>
      <c r="G120" s="538"/>
      <c r="H120" s="538"/>
      <c r="I120" s="538"/>
      <c r="J120" s="535"/>
      <c r="K120" s="535"/>
      <c r="L120" s="535"/>
      <c r="M120" s="535"/>
      <c r="N120" s="535"/>
      <c r="O120" s="535"/>
      <c r="P120" s="535"/>
      <c r="Q120" s="535"/>
      <c r="R120" s="535"/>
      <c r="S120" s="535"/>
    </row>
    <row r="121" spans="1:19" ht="35.25" customHeight="1">
      <c r="A121" s="1583" t="s">
        <v>2463</v>
      </c>
      <c r="B121" s="537" t="s">
        <v>1256</v>
      </c>
      <c r="C121" s="537"/>
      <c r="D121" s="537"/>
      <c r="E121" s="537"/>
      <c r="F121" s="537"/>
      <c r="G121" s="537"/>
      <c r="H121" s="537"/>
      <c r="I121" s="537"/>
      <c r="J121" s="535"/>
      <c r="K121" s="535"/>
      <c r="L121" s="535"/>
      <c r="M121" s="535"/>
      <c r="N121" s="535"/>
      <c r="O121" s="535"/>
      <c r="P121" s="535"/>
      <c r="Q121" s="535"/>
      <c r="R121" s="535"/>
      <c r="S121" s="535"/>
    </row>
    <row r="122" spans="1:19">
      <c r="A122" s="536"/>
      <c r="B122" s="537" t="s">
        <v>2210</v>
      </c>
      <c r="C122" s="538"/>
      <c r="D122" s="538"/>
      <c r="E122" s="538"/>
      <c r="F122" s="538"/>
      <c r="G122" s="538"/>
      <c r="H122" s="538"/>
      <c r="I122" s="538"/>
      <c r="J122" s="535"/>
      <c r="K122" s="535"/>
      <c r="L122" s="535"/>
      <c r="M122" s="535"/>
      <c r="N122" s="535"/>
      <c r="O122" s="535"/>
      <c r="P122" s="535"/>
      <c r="Q122" s="535"/>
      <c r="R122" s="535"/>
      <c r="S122" s="535"/>
    </row>
    <row r="123" spans="1:19" s="521" customFormat="1">
      <c r="A123" s="536"/>
      <c r="B123" s="538" t="s">
        <v>1257</v>
      </c>
      <c r="C123" s="538"/>
      <c r="D123" s="538"/>
      <c r="E123" s="538"/>
      <c r="F123" s="538"/>
      <c r="G123" s="538"/>
      <c r="H123" s="538"/>
      <c r="I123" s="538"/>
      <c r="J123" s="535"/>
      <c r="K123" s="535"/>
      <c r="L123" s="535"/>
      <c r="M123" s="535"/>
      <c r="N123" s="535"/>
      <c r="O123" s="535"/>
      <c r="P123" s="535"/>
      <c r="Q123" s="535"/>
      <c r="R123" s="535"/>
      <c r="S123" s="535"/>
    </row>
    <row r="124" spans="1:19" s="521" customFormat="1">
      <c r="A124" s="536"/>
      <c r="B124" s="538" t="s">
        <v>2225</v>
      </c>
      <c r="C124" s="538"/>
      <c r="D124" s="538"/>
      <c r="E124" s="538"/>
      <c r="F124" s="538"/>
      <c r="G124" s="538"/>
      <c r="H124" s="538"/>
      <c r="I124" s="538"/>
      <c r="J124" s="535"/>
      <c r="K124" s="535"/>
      <c r="L124" s="535"/>
      <c r="M124" s="535"/>
      <c r="N124" s="535"/>
      <c r="O124" s="535"/>
      <c r="P124" s="535"/>
      <c r="Q124" s="535"/>
      <c r="R124" s="535"/>
      <c r="S124" s="535"/>
    </row>
    <row r="125" spans="1:19" ht="35.25" customHeight="1">
      <c r="A125" s="1583" t="s">
        <v>2464</v>
      </c>
      <c r="B125" s="537" t="s">
        <v>1258</v>
      </c>
      <c r="C125" s="537"/>
      <c r="D125" s="537"/>
      <c r="E125" s="537"/>
      <c r="F125" s="537"/>
      <c r="G125" s="537"/>
      <c r="H125" s="537"/>
      <c r="I125" s="537"/>
      <c r="J125" s="535"/>
      <c r="K125" s="535"/>
      <c r="L125" s="535"/>
      <c r="M125" s="535"/>
      <c r="N125" s="535"/>
      <c r="O125" s="535"/>
      <c r="P125" s="535"/>
      <c r="Q125" s="535"/>
      <c r="R125" s="535"/>
      <c r="S125" s="535"/>
    </row>
    <row r="126" spans="1:19">
      <c r="A126" s="536"/>
      <c r="B126" s="537" t="s">
        <v>2227</v>
      </c>
      <c r="C126" s="538"/>
      <c r="D126" s="538"/>
      <c r="E126" s="538"/>
      <c r="F126" s="538"/>
      <c r="G126" s="538"/>
      <c r="H126" s="538"/>
      <c r="I126" s="538"/>
      <c r="J126" s="535"/>
      <c r="K126" s="535"/>
      <c r="L126" s="535"/>
      <c r="M126" s="535"/>
      <c r="N126" s="535"/>
      <c r="O126" s="535"/>
      <c r="P126" s="535"/>
      <c r="Q126" s="535"/>
      <c r="R126" s="535"/>
      <c r="S126" s="535"/>
    </row>
    <row r="127" spans="1:19" s="521" customFormat="1">
      <c r="A127" s="536"/>
      <c r="B127" s="538" t="s">
        <v>1259</v>
      </c>
      <c r="C127" s="538"/>
      <c r="D127" s="538"/>
      <c r="E127" s="538"/>
      <c r="F127" s="538"/>
      <c r="G127" s="538"/>
      <c r="H127" s="538"/>
      <c r="I127" s="538"/>
      <c r="J127" s="535"/>
      <c r="K127" s="535"/>
      <c r="L127" s="535"/>
      <c r="M127" s="535"/>
      <c r="N127" s="535"/>
      <c r="O127" s="535"/>
      <c r="P127" s="535"/>
      <c r="Q127" s="535"/>
      <c r="R127" s="535"/>
      <c r="S127" s="535"/>
    </row>
    <row r="128" spans="1:19" s="521" customFormat="1">
      <c r="A128" s="536"/>
      <c r="B128" s="538" t="s">
        <v>2228</v>
      </c>
      <c r="C128" s="538"/>
      <c r="D128" s="538"/>
      <c r="E128" s="538"/>
      <c r="F128" s="538"/>
      <c r="G128" s="538"/>
      <c r="H128" s="538"/>
      <c r="I128" s="538"/>
      <c r="J128" s="535"/>
      <c r="K128" s="535"/>
      <c r="L128" s="535"/>
      <c r="M128" s="535"/>
      <c r="N128" s="535"/>
      <c r="O128" s="535"/>
      <c r="P128" s="535"/>
      <c r="Q128" s="535"/>
      <c r="R128" s="535"/>
      <c r="S128" s="535"/>
    </row>
    <row r="129" spans="1:19" ht="35.25" customHeight="1">
      <c r="A129" s="1583" t="s">
        <v>2465</v>
      </c>
      <c r="B129" s="537" t="s">
        <v>2229</v>
      </c>
      <c r="C129" s="537"/>
      <c r="D129" s="537"/>
      <c r="E129" s="537"/>
      <c r="F129" s="537"/>
      <c r="G129" s="537"/>
      <c r="H129" s="537"/>
      <c r="I129" s="537"/>
      <c r="J129" s="535"/>
      <c r="K129" s="535"/>
      <c r="L129" s="535"/>
      <c r="M129" s="535"/>
      <c r="N129" s="535"/>
      <c r="O129" s="535"/>
      <c r="P129" s="535"/>
      <c r="Q129" s="535"/>
      <c r="R129" s="535"/>
      <c r="S129" s="535"/>
    </row>
    <row r="130" spans="1:19">
      <c r="A130" s="536"/>
      <c r="B130" s="538" t="s">
        <v>2230</v>
      </c>
      <c r="C130" s="538"/>
      <c r="D130" s="538"/>
      <c r="E130" s="538"/>
      <c r="F130" s="538"/>
      <c r="G130" s="538"/>
      <c r="H130" s="538"/>
      <c r="I130" s="538"/>
      <c r="J130" s="535"/>
      <c r="K130" s="535"/>
      <c r="L130" s="535"/>
      <c r="M130" s="535"/>
      <c r="N130" s="535"/>
      <c r="O130" s="535"/>
      <c r="P130" s="535"/>
      <c r="Q130" s="535"/>
      <c r="R130" s="535"/>
      <c r="S130" s="535"/>
    </row>
    <row r="131" spans="1:19" s="967" customFormat="1" ht="35.25" customHeight="1">
      <c r="A131" s="1583" t="s">
        <v>2466</v>
      </c>
      <c r="B131" s="537" t="s">
        <v>2170</v>
      </c>
      <c r="C131" s="538"/>
      <c r="D131" s="538"/>
      <c r="E131" s="538"/>
      <c r="F131" s="538"/>
      <c r="G131" s="538"/>
      <c r="H131" s="538"/>
      <c r="I131" s="538"/>
      <c r="J131" s="535"/>
      <c r="K131" s="535"/>
      <c r="L131" s="535"/>
      <c r="M131" s="535"/>
      <c r="N131" s="535"/>
      <c r="O131" s="535"/>
      <c r="P131" s="535"/>
      <c r="Q131" s="535"/>
      <c r="R131" s="535"/>
      <c r="S131" s="535"/>
    </row>
    <row r="132" spans="1:19" s="967" customFormat="1">
      <c r="A132" s="536"/>
      <c r="B132" s="538" t="s">
        <v>2169</v>
      </c>
      <c r="C132" s="538"/>
      <c r="D132" s="538"/>
      <c r="E132" s="538"/>
      <c r="F132" s="538"/>
      <c r="G132" s="538"/>
      <c r="H132" s="538"/>
      <c r="I132" s="538"/>
      <c r="J132" s="535"/>
      <c r="K132" s="535"/>
      <c r="L132" s="535"/>
      <c r="M132" s="535"/>
      <c r="N132" s="535"/>
      <c r="O132" s="535"/>
      <c r="P132" s="535"/>
      <c r="Q132" s="535"/>
      <c r="R132" s="535"/>
      <c r="S132" s="535"/>
    </row>
    <row r="133" spans="1:19" ht="35.25" customHeight="1">
      <c r="A133" s="1583" t="s">
        <v>2467</v>
      </c>
      <c r="B133" s="537" t="s">
        <v>2044</v>
      </c>
      <c r="C133" s="537"/>
      <c r="D133" s="537"/>
      <c r="E133" s="537"/>
      <c r="F133" s="537"/>
      <c r="G133" s="537"/>
      <c r="H133" s="537"/>
      <c r="I133" s="537"/>
      <c r="J133" s="535"/>
      <c r="K133" s="535"/>
      <c r="L133" s="535"/>
      <c r="M133" s="535"/>
      <c r="N133" s="535"/>
      <c r="O133" s="535"/>
      <c r="P133" s="535"/>
      <c r="Q133" s="535"/>
      <c r="R133" s="535"/>
      <c r="S133" s="535"/>
    </row>
    <row r="134" spans="1:19">
      <c r="A134" s="607"/>
      <c r="B134" s="538" t="s">
        <v>1432</v>
      </c>
      <c r="C134" s="538"/>
      <c r="D134" s="538"/>
      <c r="E134" s="538"/>
      <c r="F134" s="538"/>
      <c r="G134" s="538"/>
      <c r="H134" s="538"/>
      <c r="I134" s="538"/>
      <c r="J134" s="535"/>
      <c r="K134" s="535"/>
      <c r="L134" s="535"/>
      <c r="M134" s="535"/>
      <c r="N134" s="535"/>
      <c r="O134" s="535"/>
      <c r="P134" s="535"/>
      <c r="Q134" s="535"/>
      <c r="R134" s="535"/>
      <c r="S134" s="535"/>
    </row>
    <row r="135" spans="1:19">
      <c r="A135" s="607"/>
      <c r="B135" s="535"/>
      <c r="C135" s="535"/>
      <c r="D135" s="535"/>
      <c r="E135" s="535"/>
      <c r="F135" s="535"/>
      <c r="G135" s="535"/>
      <c r="H135" s="535"/>
      <c r="I135" s="535"/>
      <c r="J135" s="535"/>
      <c r="K135" s="535"/>
      <c r="L135" s="535"/>
      <c r="M135" s="535"/>
      <c r="N135" s="535"/>
      <c r="O135" s="535"/>
      <c r="P135" s="535"/>
      <c r="Q135" s="535"/>
      <c r="R135" s="535"/>
      <c r="S135" s="535"/>
    </row>
    <row r="136" spans="1:19">
      <c r="B136" s="535"/>
      <c r="C136" s="535"/>
      <c r="D136" s="535"/>
      <c r="E136" s="535"/>
      <c r="F136" s="535"/>
      <c r="G136" s="535"/>
      <c r="H136" s="535"/>
      <c r="I136" s="535"/>
      <c r="J136" s="535"/>
      <c r="K136" s="535"/>
      <c r="L136" s="535"/>
      <c r="M136" s="535"/>
      <c r="N136" s="535"/>
      <c r="O136" s="535"/>
      <c r="P136" s="535"/>
      <c r="Q136" s="535"/>
      <c r="R136" s="535"/>
      <c r="S136" s="535"/>
    </row>
    <row r="137" spans="1:19">
      <c r="B137" s="535"/>
      <c r="C137" s="535"/>
      <c r="D137" s="535"/>
      <c r="E137" s="535"/>
      <c r="F137" s="535"/>
      <c r="G137" s="535"/>
      <c r="H137" s="535"/>
      <c r="I137" s="535"/>
      <c r="J137" s="535"/>
      <c r="K137" s="535"/>
      <c r="L137" s="535"/>
      <c r="M137" s="535"/>
      <c r="N137" s="535"/>
      <c r="O137" s="535"/>
      <c r="P137" s="535"/>
      <c r="Q137" s="535"/>
      <c r="R137" s="535"/>
      <c r="S137" s="535"/>
    </row>
    <row r="138" spans="1:19">
      <c r="B138" s="535"/>
      <c r="C138" s="535"/>
      <c r="D138" s="535"/>
      <c r="E138" s="535"/>
      <c r="F138" s="535"/>
      <c r="G138" s="535"/>
      <c r="H138" s="535"/>
      <c r="I138" s="535"/>
      <c r="J138" s="535"/>
      <c r="K138" s="535"/>
      <c r="L138" s="535"/>
      <c r="M138" s="535"/>
      <c r="N138" s="535"/>
      <c r="O138" s="535"/>
      <c r="P138" s="535"/>
      <c r="Q138" s="535"/>
      <c r="R138" s="535"/>
      <c r="S138" s="535"/>
    </row>
    <row r="139" spans="1:19">
      <c r="B139" s="535"/>
      <c r="C139" s="535"/>
      <c r="D139" s="535"/>
      <c r="E139" s="535"/>
      <c r="F139" s="535"/>
      <c r="G139" s="535"/>
      <c r="H139" s="535"/>
      <c r="I139" s="535"/>
      <c r="J139" s="535"/>
      <c r="K139" s="535"/>
      <c r="L139" s="535"/>
      <c r="M139" s="535"/>
      <c r="N139" s="535"/>
      <c r="O139" s="535"/>
      <c r="P139" s="535"/>
      <c r="Q139" s="535"/>
      <c r="R139" s="535"/>
      <c r="S139" s="535"/>
    </row>
    <row r="140" spans="1:19">
      <c r="B140" s="535"/>
      <c r="C140" s="535"/>
      <c r="D140" s="535"/>
      <c r="E140" s="535"/>
      <c r="F140" s="535"/>
      <c r="G140" s="535"/>
      <c r="H140" s="535"/>
      <c r="I140" s="535"/>
      <c r="J140" s="535"/>
      <c r="K140" s="535"/>
      <c r="L140" s="535"/>
      <c r="M140" s="535"/>
      <c r="N140" s="535"/>
      <c r="O140" s="535"/>
      <c r="P140" s="535"/>
      <c r="Q140" s="535"/>
      <c r="R140" s="535"/>
      <c r="S140" s="535"/>
    </row>
    <row r="141" spans="1:19">
      <c r="B141" s="535"/>
      <c r="C141" s="535"/>
      <c r="D141" s="535"/>
      <c r="E141" s="535"/>
      <c r="F141" s="535"/>
      <c r="G141" s="535"/>
      <c r="H141" s="535"/>
      <c r="I141" s="535"/>
      <c r="J141" s="535"/>
      <c r="K141" s="535"/>
      <c r="L141" s="535"/>
      <c r="M141" s="535"/>
      <c r="N141" s="535"/>
      <c r="O141" s="535"/>
      <c r="P141" s="535"/>
      <c r="Q141" s="535"/>
      <c r="R141" s="535"/>
      <c r="S141" s="535"/>
    </row>
    <row r="142" spans="1:19">
      <c r="B142" s="535"/>
      <c r="C142" s="535"/>
      <c r="D142" s="535"/>
      <c r="E142" s="535"/>
      <c r="F142" s="535"/>
      <c r="G142" s="535"/>
      <c r="H142" s="535"/>
      <c r="I142" s="535"/>
      <c r="J142" s="535"/>
      <c r="K142" s="535"/>
      <c r="L142" s="535"/>
      <c r="M142" s="535"/>
      <c r="N142" s="535"/>
      <c r="O142" s="535"/>
      <c r="P142" s="535"/>
      <c r="Q142" s="535"/>
      <c r="R142" s="535"/>
      <c r="S142" s="535"/>
    </row>
    <row r="143" spans="1:19">
      <c r="B143" s="535"/>
      <c r="C143" s="535"/>
      <c r="D143" s="535"/>
      <c r="E143" s="535"/>
      <c r="F143" s="535"/>
      <c r="G143" s="535"/>
      <c r="H143" s="535"/>
      <c r="I143" s="535"/>
      <c r="J143" s="535"/>
      <c r="K143" s="535"/>
      <c r="L143" s="535"/>
      <c r="M143" s="535"/>
      <c r="N143" s="535"/>
      <c r="O143" s="535"/>
      <c r="P143" s="535"/>
      <c r="Q143" s="535"/>
      <c r="R143" s="535"/>
      <c r="S143" s="535"/>
    </row>
    <row r="144" spans="1:19">
      <c r="B144" s="535"/>
      <c r="C144" s="535"/>
      <c r="D144" s="535"/>
      <c r="E144" s="535"/>
      <c r="F144" s="535"/>
      <c r="G144" s="535"/>
      <c r="H144" s="535"/>
      <c r="I144" s="535"/>
      <c r="J144" s="535"/>
      <c r="K144" s="535"/>
      <c r="L144" s="535"/>
      <c r="M144" s="535"/>
      <c r="N144" s="535"/>
      <c r="O144" s="535"/>
      <c r="P144" s="535"/>
      <c r="Q144" s="535"/>
      <c r="R144" s="535"/>
      <c r="S144" s="535"/>
    </row>
  </sheetData>
  <mergeCells count="1">
    <mergeCell ref="B3:P3"/>
  </mergeCells>
  <hyperlinks>
    <hyperlink ref="A3" location="'TABL. 1(288)'!A1" display="TABL. 1(288)"/>
    <hyperlink ref="A125" location="'TABL. 50(337)'!A1" display="TABL. 51(338)"/>
    <hyperlink ref="A121" location="'TABL. 50(337)'!A1" display="TABL. 50(337)"/>
    <hyperlink ref="A117" location="'TABL. 49(336)'!A1" display="TABL. 49(336)"/>
    <hyperlink ref="A87" location="'TABL. 36(323)'!A1" display="TABL. 36(323)"/>
    <hyperlink ref="A91" location="'TABL. 37(324)'!A1" display="TABL. 37(324)"/>
    <hyperlink ref="A93" location="'TABL. 38(325)'!A1" display="TABL. 38(325)"/>
    <hyperlink ref="A95" location="'TABL. 39(326)'!A1" display="TABL. 39(326)"/>
    <hyperlink ref="A97" location="'TABL. 40(327)'!A1" display="TABL. 40(327)"/>
    <hyperlink ref="A99" location="'TABL. 41(328)'!A1" display="TABL. 41(328)"/>
    <hyperlink ref="A101" location="'TABL. 42(329)'!A1" display="TABL. 42(329)"/>
    <hyperlink ref="A103" location="'TABL. 43(330)'!A1" display="TABL. 43(330)"/>
    <hyperlink ref="A105" location="'TABL. 44(331)'!A1" display="TABL. 44(331)"/>
    <hyperlink ref="A107" location="'TABL. 45(332)'!A1" display="TABL. 45(332)"/>
    <hyperlink ref="A74" location="'TABL. 30(317)'!A1" display="TABL. 30(317)"/>
    <hyperlink ref="A76" location="'TABL. 31(318)'!A1" display="TABL. 31(318)"/>
    <hyperlink ref="A78" location="'TABL. 32(319)'!A1" display="TABL. 32(319)"/>
    <hyperlink ref="A80" location="'TABL. 33(320)'!A1" display="TABL. 33(320)"/>
    <hyperlink ref="A83" location="'TABL. 34(321)'!A1" display="TABL. 34(321)"/>
    <hyperlink ref="A66" location="'TABL. 27(314)'!A1" display="TABL. 27(314)"/>
    <hyperlink ref="A9" location="'TABL. 3(290)'!A1" display="TABL. 3(290)"/>
    <hyperlink ref="A11" location="'TABL. 4(291)'!A1" display="TABL. 4(291)"/>
    <hyperlink ref="A19" location="'TABL. 6(293)'!A1" display="TABL. 6(293)"/>
    <hyperlink ref="A21" location="'TABL. 7(294)'!A1" display="TABL. 7(294)"/>
    <hyperlink ref="A23" location="'TABL. 8(295)'!A1" display="TABL. 8(295)"/>
    <hyperlink ref="A25" location="'TABL. 9(296)'!A1" display="TABL. 9(296)"/>
    <hyperlink ref="A42" location="'TABL. 16(303)'!A1" display="TABL. 16(303)"/>
    <hyperlink ref="A44" location="'TABL. 17(304)'!A1" display="TABL. 17(304)"/>
    <hyperlink ref="A48" location="'TABL. 19(306)'!A1" display="TABL. 19(306)"/>
    <hyperlink ref="A50" location="'TABL. 20(307)'!A1" display="TABL. 20(307)"/>
    <hyperlink ref="A52" location="'TABL. 21(308)'!A1" display="TABL. 21(308)"/>
    <hyperlink ref="A54" location="'TABL. 22(309)'!A1" display="TABL. 22(309)"/>
    <hyperlink ref="A70" location="'TABL. 28(315)'!A1" display="TABL. 28(315)"/>
    <hyperlink ref="A72" location="'TABL. 29(316)'!A1" display="TABL. 29(316)"/>
    <hyperlink ref="A85" location="'TABL. 35(322)'!A1" display="TABL. 35(322)"/>
    <hyperlink ref="A109" location="'TABL. 46(333)'!A1" display="TABL. 46(333)"/>
    <hyperlink ref="A113" location="'TABL. 48(335)'!A1" display="TABL. 48(335)"/>
    <hyperlink ref="A15" location="'TABL. 5(292)'!A1" display="TABL. 5(292)"/>
    <hyperlink ref="A30" location="'TABL. 11(298)'!A1" display="TABL. 11(298)"/>
    <hyperlink ref="A34" location="'TABL. 12(299)'!A1" display="TABL. 12(299)"/>
    <hyperlink ref="A36" location="'TABL. 13(300)'!A1" display="TABL. 13(300)"/>
    <hyperlink ref="A38" location="'TABL. 14(301)'!A1" display="TABL. 14(301)"/>
    <hyperlink ref="A40" location="'TABL. 15(302)'!A1" display="TABL. 15(302)"/>
    <hyperlink ref="A58" location="'TABL. 24(311)'!A1" display="TABL. 24(311)"/>
    <hyperlink ref="A60" location="'TABL. 25(312)'!A1" display="TABL. 25(312)"/>
    <hyperlink ref="A62" location="'TABL. 26(313)'!A1" display="TABL. 26(313)"/>
    <hyperlink ref="A7" location="'TABL. 2(289)'!A1" display="TABL. 2(289)"/>
    <hyperlink ref="A27" location="'TABL. 10(297)'!A1" display="TABL. 10(297)"/>
    <hyperlink ref="A46" location="'TABL. 18(305)'!A1" display="TABL. 18(305)"/>
    <hyperlink ref="A133" location="'TABL. 54(341)'!A1" display="TABL. 54(341)"/>
    <hyperlink ref="A131" location="'TABL. 53(340)'!A1" display="TABL. 53(340)"/>
    <hyperlink ref="A129" location="'TABL. 52(339)'!A1" display="TABL. 52(339)"/>
    <hyperlink ref="A111" location="'TABL. 47(334)'!A1" display="TABL. 47(334)"/>
    <hyperlink ref="A56" location="'TABL. 23(310)'!A1" display="TABL. 23(310)"/>
  </hyperlink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0"/>
  <dimension ref="A1:U26"/>
  <sheetViews>
    <sheetView showGridLines="0" workbookViewId="0"/>
  </sheetViews>
  <sheetFormatPr defaultRowHeight="15"/>
  <cols>
    <col min="1" max="1" width="11.42578125" customWidth="1"/>
    <col min="2" max="2" width="6.85546875" customWidth="1"/>
    <col min="3" max="3" width="10.28515625" customWidth="1"/>
    <col min="4" max="4" width="14.7109375" customWidth="1"/>
    <col min="5" max="5" width="10.28515625" customWidth="1"/>
    <col min="6" max="6" width="9.28515625" customWidth="1"/>
    <col min="7" max="7" width="12.5703125" customWidth="1"/>
    <col min="8" max="8" width="13.42578125" customWidth="1"/>
    <col min="9" max="9" width="12.140625" customWidth="1"/>
    <col min="10" max="10" width="12.42578125" customWidth="1"/>
    <col min="11" max="12" width="12.28515625" customWidth="1"/>
  </cols>
  <sheetData>
    <row r="1" spans="1:21" ht="14.25" customHeight="1">
      <c r="A1" s="223" t="s">
        <v>2378</v>
      </c>
      <c r="B1" s="2123" t="s">
        <v>2103</v>
      </c>
      <c r="C1" s="2123"/>
      <c r="D1" s="2123"/>
      <c r="E1" s="2123"/>
      <c r="F1" s="2123"/>
      <c r="G1" s="2123"/>
      <c r="H1" s="2123"/>
      <c r="I1" s="2123"/>
      <c r="J1" s="2123"/>
      <c r="K1" s="2123"/>
      <c r="L1" s="2123"/>
      <c r="N1" s="539" t="s">
        <v>1262</v>
      </c>
    </row>
    <row r="2" spans="1:21" ht="14.25" customHeight="1">
      <c r="B2" s="543" t="s">
        <v>2104</v>
      </c>
      <c r="N2" s="540" t="s">
        <v>1263</v>
      </c>
    </row>
    <row r="3" spans="1:21" ht="5.25" customHeight="1">
      <c r="N3" s="549"/>
    </row>
    <row r="4" spans="1:21" ht="23.25" customHeight="1">
      <c r="A4" s="1937" t="s">
        <v>1</v>
      </c>
      <c r="B4" s="1938"/>
      <c r="C4" s="1953" t="s">
        <v>27</v>
      </c>
      <c r="D4" s="1597"/>
      <c r="E4" s="1597"/>
      <c r="F4" s="1598"/>
      <c r="G4" s="1954" t="s">
        <v>1150</v>
      </c>
      <c r="H4" s="1954" t="s">
        <v>1151</v>
      </c>
      <c r="I4" s="1954" t="s">
        <v>1152</v>
      </c>
      <c r="J4" s="1954" t="s">
        <v>1153</v>
      </c>
      <c r="K4" s="1954" t="s">
        <v>1154</v>
      </c>
      <c r="L4" s="1944" t="s">
        <v>1627</v>
      </c>
      <c r="N4" s="549"/>
    </row>
    <row r="5" spans="1:21" ht="15" customHeight="1">
      <c r="A5" s="1599"/>
      <c r="B5" s="1939"/>
      <c r="C5" s="1952" t="s">
        <v>1143</v>
      </c>
      <c r="D5" s="1946" t="s">
        <v>1149</v>
      </c>
      <c r="E5" s="1952" t="s">
        <v>1514</v>
      </c>
      <c r="F5" s="2125" t="s">
        <v>1518</v>
      </c>
      <c r="G5" s="1968"/>
      <c r="H5" s="1968"/>
      <c r="I5" s="1968"/>
      <c r="J5" s="1968"/>
      <c r="K5" s="1968"/>
      <c r="L5" s="1961"/>
    </row>
    <row r="6" spans="1:21" s="441" customFormat="1" ht="15" customHeight="1">
      <c r="A6" s="1599"/>
      <c r="B6" s="1939"/>
      <c r="C6" s="2005"/>
      <c r="D6" s="1947"/>
      <c r="E6" s="2005"/>
      <c r="F6" s="2126"/>
      <c r="G6" s="1968"/>
      <c r="H6" s="1968"/>
      <c r="I6" s="1968"/>
      <c r="J6" s="1968"/>
      <c r="K6" s="1968"/>
      <c r="L6" s="1961"/>
    </row>
    <row r="7" spans="1:21" ht="51.75" customHeight="1">
      <c r="A7" s="1599"/>
      <c r="B7" s="1939"/>
      <c r="C7" s="2005"/>
      <c r="D7" s="1947"/>
      <c r="E7" s="2005"/>
      <c r="F7" s="2126"/>
      <c r="G7" s="1974"/>
      <c r="H7" s="1974"/>
      <c r="I7" s="1974"/>
      <c r="J7" s="1974"/>
      <c r="K7" s="1974"/>
      <c r="L7" s="2124"/>
    </row>
    <row r="8" spans="1:21" s="441" customFormat="1" ht="15.75" customHeight="1">
      <c r="A8" s="1940"/>
      <c r="B8" s="1941"/>
      <c r="C8" s="2005"/>
      <c r="D8" s="1947"/>
      <c r="E8" s="2005"/>
      <c r="F8" s="2126"/>
      <c r="G8" s="1954" t="s">
        <v>611</v>
      </c>
      <c r="H8" s="1937"/>
      <c r="I8" s="1937"/>
      <c r="J8" s="1937"/>
      <c r="K8" s="1937"/>
      <c r="L8" s="1937"/>
    </row>
    <row r="9" spans="1:21">
      <c r="A9" s="1739" t="s">
        <v>80</v>
      </c>
      <c r="B9" s="1739"/>
      <c r="C9" s="1529">
        <v>1690295.2</v>
      </c>
      <c r="D9" s="1529">
        <v>0.7</v>
      </c>
      <c r="E9" s="1530">
        <v>44</v>
      </c>
      <c r="F9" s="1529">
        <v>100</v>
      </c>
      <c r="G9" s="1529">
        <v>811044.9</v>
      </c>
      <c r="H9" s="1531">
        <v>196906.2</v>
      </c>
      <c r="I9" s="1532">
        <v>417758.1</v>
      </c>
      <c r="J9" s="1531">
        <v>46500.1</v>
      </c>
      <c r="K9" s="1529">
        <v>215906.4</v>
      </c>
      <c r="L9" s="1528">
        <v>2179.5</v>
      </c>
      <c r="M9" s="1521"/>
      <c r="N9" s="1521"/>
      <c r="O9" s="1522"/>
      <c r="P9" s="1522"/>
      <c r="Q9" s="1521"/>
      <c r="R9" s="1521"/>
      <c r="S9" s="1523"/>
      <c r="T9" s="1523"/>
      <c r="U9" s="1520"/>
    </row>
    <row r="10" spans="1:21">
      <c r="A10" s="1943" t="s">
        <v>7</v>
      </c>
      <c r="B10" s="1739"/>
      <c r="C10" s="1533"/>
      <c r="D10" s="1534"/>
      <c r="E10" s="1508"/>
      <c r="F10" s="1534"/>
      <c r="G10" s="1533"/>
      <c r="H10" s="1533"/>
      <c r="I10" s="1535"/>
      <c r="J10" s="1533"/>
      <c r="K10" s="1534"/>
      <c r="L10" s="1295"/>
      <c r="M10" s="1524"/>
      <c r="N10" s="1524"/>
      <c r="O10" s="1525"/>
      <c r="P10" s="1525"/>
      <c r="Q10" s="1524"/>
      <c r="R10" s="1524"/>
      <c r="S10" s="1526"/>
      <c r="T10" s="1526"/>
      <c r="U10" s="1454"/>
    </row>
    <row r="11" spans="1:21">
      <c r="A11" s="1653" t="s">
        <v>8</v>
      </c>
      <c r="B11" s="1653"/>
      <c r="C11" s="1295">
        <v>345518</v>
      </c>
      <c r="D11" s="1295">
        <v>1.6</v>
      </c>
      <c r="E11" s="1508">
        <v>119</v>
      </c>
      <c r="F11" s="1295">
        <v>20.399999999999999</v>
      </c>
      <c r="G11" s="1295">
        <v>68506.8</v>
      </c>
      <c r="H11" s="1295">
        <v>14862.6</v>
      </c>
      <c r="I11" s="1500">
        <v>129891.5</v>
      </c>
      <c r="J11" s="1295">
        <v>1080.7</v>
      </c>
      <c r="K11" s="1295">
        <v>131176.4</v>
      </c>
      <c r="L11" s="736" t="s">
        <v>13</v>
      </c>
      <c r="M11" s="1471"/>
      <c r="N11" s="1471"/>
      <c r="O11" s="1527"/>
      <c r="P11" s="1527"/>
      <c r="Q11" s="1471"/>
      <c r="R11" s="1471"/>
      <c r="S11" s="1471"/>
      <c r="T11" s="1471"/>
      <c r="U11" s="1454"/>
    </row>
    <row r="12" spans="1:21">
      <c r="A12" s="1653" t="s">
        <v>9</v>
      </c>
      <c r="B12" s="1653"/>
      <c r="C12" s="1295">
        <v>57746.5</v>
      </c>
      <c r="D12" s="1295">
        <v>0.6</v>
      </c>
      <c r="E12" s="1508">
        <v>28</v>
      </c>
      <c r="F12" s="1295">
        <v>3.4</v>
      </c>
      <c r="G12" s="1295">
        <v>30043.8</v>
      </c>
      <c r="H12" s="1295">
        <v>11087.2</v>
      </c>
      <c r="I12" s="1295">
        <v>48</v>
      </c>
      <c r="J12" s="1295">
        <v>6330.6</v>
      </c>
      <c r="K12" s="1295">
        <v>10045.6</v>
      </c>
      <c r="L12" s="1295">
        <v>191.3</v>
      </c>
      <c r="M12" s="1471"/>
      <c r="N12" s="1471"/>
      <c r="O12" s="1527"/>
      <c r="P12" s="1527"/>
      <c r="Q12" s="1471"/>
      <c r="R12" s="1471"/>
      <c r="S12" s="1471"/>
      <c r="T12" s="1471"/>
      <c r="U12" s="1454"/>
    </row>
    <row r="13" spans="1:21">
      <c r="A13" s="1653" t="s">
        <v>10</v>
      </c>
      <c r="B13" s="1653"/>
      <c r="C13" s="1295">
        <v>41235.800000000003</v>
      </c>
      <c r="D13" s="1295">
        <v>0.6</v>
      </c>
      <c r="E13" s="1508">
        <v>19</v>
      </c>
      <c r="F13" s="1295">
        <v>2.4</v>
      </c>
      <c r="G13" s="1295">
        <v>25740.9</v>
      </c>
      <c r="H13" s="1295">
        <v>4054.6</v>
      </c>
      <c r="I13" s="736" t="s">
        <v>13</v>
      </c>
      <c r="J13" s="1295">
        <v>821.6</v>
      </c>
      <c r="K13" s="1295">
        <v>10618.7</v>
      </c>
      <c r="L13" s="736" t="s">
        <v>13</v>
      </c>
      <c r="M13" s="1471"/>
      <c r="N13" s="1524"/>
      <c r="O13" s="1527"/>
      <c r="P13" s="1527"/>
      <c r="Q13" s="1471"/>
      <c r="R13" s="1471"/>
      <c r="S13" s="1471"/>
      <c r="T13" s="1471"/>
      <c r="U13" s="1454"/>
    </row>
    <row r="14" spans="1:21">
      <c r="A14" s="1653" t="s">
        <v>11</v>
      </c>
      <c r="B14" s="1653"/>
      <c r="C14" s="1295">
        <v>19690.7</v>
      </c>
      <c r="D14" s="1295">
        <v>0.4</v>
      </c>
      <c r="E14" s="1508">
        <v>19</v>
      </c>
      <c r="F14" s="1295">
        <v>1.2</v>
      </c>
      <c r="G14" s="1295">
        <v>8922.2000000000007</v>
      </c>
      <c r="H14" s="1295">
        <v>3249.5</v>
      </c>
      <c r="I14" s="736" t="s">
        <v>13</v>
      </c>
      <c r="J14" s="1295">
        <v>937.8</v>
      </c>
      <c r="K14" s="1295">
        <v>6188.5</v>
      </c>
      <c r="L14" s="1295">
        <v>392.7</v>
      </c>
      <c r="M14" s="1471"/>
      <c r="N14" s="1471"/>
      <c r="O14" s="1527"/>
      <c r="P14" s="1527"/>
      <c r="Q14" s="1471"/>
      <c r="R14" s="1471"/>
      <c r="S14" s="1471"/>
      <c r="T14" s="1471"/>
      <c r="U14" s="1454"/>
    </row>
    <row r="15" spans="1:21">
      <c r="A15" s="1653" t="s">
        <v>12</v>
      </c>
      <c r="B15" s="1653"/>
      <c r="C15" s="1295">
        <v>59935</v>
      </c>
      <c r="D15" s="1295">
        <v>0.4</v>
      </c>
      <c r="E15" s="1508">
        <v>24</v>
      </c>
      <c r="F15" s="1295">
        <v>3.5</v>
      </c>
      <c r="G15" s="1295">
        <v>46718.1</v>
      </c>
      <c r="H15" s="1295">
        <v>13030.8</v>
      </c>
      <c r="I15" s="1500">
        <v>39.299999999999997</v>
      </c>
      <c r="J15" s="1295">
        <v>146.80000000000001</v>
      </c>
      <c r="K15" s="736" t="s">
        <v>13</v>
      </c>
      <c r="L15" s="736" t="s">
        <v>13</v>
      </c>
      <c r="M15" s="1471"/>
      <c r="N15" s="1471"/>
      <c r="O15" s="1527"/>
      <c r="P15" s="1527"/>
      <c r="Q15" s="1471"/>
      <c r="R15" s="1471"/>
      <c r="S15" s="1471"/>
      <c r="T15" s="1471"/>
      <c r="U15" s="1454"/>
    </row>
    <row r="16" spans="1:21">
      <c r="A16" s="1653" t="s">
        <v>14</v>
      </c>
      <c r="B16" s="1653"/>
      <c r="C16" s="1295">
        <v>165174</v>
      </c>
      <c r="D16" s="1295">
        <v>0.9</v>
      </c>
      <c r="E16" s="1508">
        <v>49</v>
      </c>
      <c r="F16" s="1295">
        <v>9.8000000000000007</v>
      </c>
      <c r="G16" s="1295">
        <v>92669.9</v>
      </c>
      <c r="H16" s="1295">
        <v>12688.8</v>
      </c>
      <c r="I16" s="1295">
        <v>36813</v>
      </c>
      <c r="J16" s="1295">
        <v>13056.3</v>
      </c>
      <c r="K16" s="1295">
        <v>9946</v>
      </c>
      <c r="L16" s="1295">
        <v>345.6</v>
      </c>
      <c r="M16" s="1471"/>
      <c r="N16" s="1471"/>
      <c r="O16" s="1527"/>
      <c r="P16" s="1527"/>
      <c r="Q16" s="1471"/>
      <c r="R16" s="1471"/>
      <c r="S16" s="1471"/>
      <c r="T16" s="1471"/>
      <c r="U16" s="1454"/>
    </row>
    <row r="17" spans="1:21">
      <c r="A17" s="1653" t="s">
        <v>15</v>
      </c>
      <c r="B17" s="1653"/>
      <c r="C17" s="1295">
        <v>216753.5</v>
      </c>
      <c r="D17" s="1295">
        <v>0.4</v>
      </c>
      <c r="E17" s="1508">
        <v>40</v>
      </c>
      <c r="F17" s="1295">
        <v>12.8</v>
      </c>
      <c r="G17" s="1295">
        <v>137653.5</v>
      </c>
      <c r="H17" s="1295">
        <v>69727.899999999994</v>
      </c>
      <c r="I17" s="1500">
        <v>2987.6</v>
      </c>
      <c r="J17" s="1295">
        <v>2658.4</v>
      </c>
      <c r="K17" s="1295">
        <v>3380.5</v>
      </c>
      <c r="L17" s="736" t="s">
        <v>13</v>
      </c>
      <c r="M17" s="1471"/>
      <c r="N17" s="1471"/>
      <c r="O17" s="1527"/>
      <c r="P17" s="1527"/>
      <c r="Q17" s="1471"/>
      <c r="R17" s="1471"/>
      <c r="S17" s="1471"/>
      <c r="T17" s="1471"/>
      <c r="U17" s="1454"/>
    </row>
    <row r="18" spans="1:21">
      <c r="A18" s="1653" t="s">
        <v>16</v>
      </c>
      <c r="B18" s="1653"/>
      <c r="C18" s="1295">
        <v>146371.5</v>
      </c>
      <c r="D18" s="1295">
        <v>1.8</v>
      </c>
      <c r="E18" s="1508">
        <v>147</v>
      </c>
      <c r="F18" s="1295">
        <v>8.6999999999999993</v>
      </c>
      <c r="G18" s="1295">
        <v>16925.5</v>
      </c>
      <c r="H18" s="1295">
        <v>2162.1999999999998</v>
      </c>
      <c r="I18" s="1295">
        <v>106896</v>
      </c>
      <c r="J18" s="1295">
        <v>2594.4</v>
      </c>
      <c r="K18" s="1295">
        <v>17793.400000000001</v>
      </c>
      <c r="L18" s="736" t="s">
        <v>13</v>
      </c>
      <c r="M18" s="1471"/>
      <c r="N18" s="1471"/>
      <c r="O18" s="1527"/>
      <c r="P18" s="1527"/>
      <c r="Q18" s="1471"/>
      <c r="R18" s="1471"/>
      <c r="S18" s="1471"/>
      <c r="T18" s="1471"/>
      <c r="U18" s="1454"/>
    </row>
    <row r="19" spans="1:21">
      <c r="A19" s="1653" t="s">
        <v>17</v>
      </c>
      <c r="B19" s="1653"/>
      <c r="C19" s="1295">
        <v>74769.5</v>
      </c>
      <c r="D19" s="1295">
        <v>0.8</v>
      </c>
      <c r="E19" s="1508">
        <v>35</v>
      </c>
      <c r="F19" s="1295">
        <v>4.4000000000000004</v>
      </c>
      <c r="G19" s="1295">
        <v>46259.6</v>
      </c>
      <c r="H19" s="1295">
        <v>15807.2</v>
      </c>
      <c r="I19" s="1500">
        <v>823.6</v>
      </c>
      <c r="J19" s="1295">
        <v>3415.9</v>
      </c>
      <c r="K19" s="1295">
        <v>8463.2000000000007</v>
      </c>
      <c r="L19" s="736" t="s">
        <v>13</v>
      </c>
      <c r="M19" s="1471"/>
      <c r="N19" s="1471"/>
      <c r="O19" s="1527"/>
      <c r="P19" s="1527"/>
      <c r="Q19" s="1471"/>
      <c r="R19" s="1471"/>
      <c r="S19" s="1471"/>
      <c r="T19" s="1471"/>
      <c r="U19" s="1454"/>
    </row>
    <row r="20" spans="1:21">
      <c r="A20" s="1653" t="s">
        <v>18</v>
      </c>
      <c r="B20" s="1653"/>
      <c r="C20" s="1295">
        <v>24459.8</v>
      </c>
      <c r="D20" s="1295">
        <v>0.5</v>
      </c>
      <c r="E20" s="1508">
        <v>21</v>
      </c>
      <c r="F20" s="1295">
        <v>1.4</v>
      </c>
      <c r="G20" s="1295">
        <v>21300.2</v>
      </c>
      <c r="H20" s="1295">
        <v>382.6</v>
      </c>
      <c r="I20" s="1295">
        <v>1309</v>
      </c>
      <c r="J20" s="1295">
        <v>1468</v>
      </c>
      <c r="K20" s="736" t="s">
        <v>13</v>
      </c>
      <c r="L20" s="1295">
        <v>17.600000000000001</v>
      </c>
      <c r="M20" s="1471"/>
      <c r="N20" s="1471"/>
      <c r="O20" s="1527"/>
      <c r="P20" s="1527"/>
      <c r="Q20" s="1471"/>
      <c r="R20" s="1471"/>
      <c r="S20" s="1471"/>
      <c r="T20" s="1471"/>
      <c r="U20" s="1454"/>
    </row>
    <row r="21" spans="1:21">
      <c r="A21" s="1653" t="s">
        <v>19</v>
      </c>
      <c r="B21" s="1653"/>
      <c r="C21" s="1295">
        <v>58248.2</v>
      </c>
      <c r="D21" s="1295">
        <v>0.4</v>
      </c>
      <c r="E21" s="1508">
        <v>25</v>
      </c>
      <c r="F21" s="1295">
        <v>3.4</v>
      </c>
      <c r="G21" s="1295">
        <v>44260.1</v>
      </c>
      <c r="H21" s="1295">
        <v>7116.5</v>
      </c>
      <c r="I21" s="1500">
        <v>77.400000000000006</v>
      </c>
      <c r="J21" s="1295">
        <v>6327.4</v>
      </c>
      <c r="K21" s="1295">
        <v>449.2</v>
      </c>
      <c r="L21" s="1295">
        <v>975.4</v>
      </c>
      <c r="M21" s="1471"/>
      <c r="N21" s="1471"/>
      <c r="O21" s="1527"/>
      <c r="P21" s="1527"/>
      <c r="Q21" s="1471"/>
      <c r="R21" s="1471"/>
      <c r="S21" s="1471"/>
      <c r="T21" s="1471"/>
      <c r="U21" s="1454"/>
    </row>
    <row r="22" spans="1:21">
      <c r="A22" s="1653" t="s">
        <v>20</v>
      </c>
      <c r="B22" s="1653"/>
      <c r="C22" s="1295">
        <v>276581.40000000002</v>
      </c>
      <c r="D22" s="1295">
        <v>1</v>
      </c>
      <c r="E22" s="1508">
        <v>61</v>
      </c>
      <c r="F22" s="1295">
        <v>16.399999999999999</v>
      </c>
      <c r="G22" s="1295">
        <v>121442.8</v>
      </c>
      <c r="H22" s="1295">
        <v>11767.1</v>
      </c>
      <c r="I22" s="1500">
        <v>134534.70000000001</v>
      </c>
      <c r="J22" s="1295">
        <v>6349.1</v>
      </c>
      <c r="K22" s="1295">
        <v>1512.3</v>
      </c>
      <c r="L22" s="1295">
        <v>256.89999999999998</v>
      </c>
      <c r="M22" s="1471"/>
      <c r="N22" s="1471"/>
      <c r="O22" s="1527"/>
      <c r="P22" s="1527"/>
      <c r="Q22" s="1471"/>
      <c r="R22" s="1471"/>
      <c r="S22" s="1471"/>
      <c r="T22" s="1471"/>
      <c r="U22" s="1454"/>
    </row>
    <row r="23" spans="1:21">
      <c r="A23" s="1653" t="s">
        <v>21</v>
      </c>
      <c r="B23" s="1653"/>
      <c r="C23" s="1295">
        <v>18992.599999999999</v>
      </c>
      <c r="D23" s="1295">
        <v>0.4</v>
      </c>
      <c r="E23" s="1508">
        <v>15</v>
      </c>
      <c r="F23" s="1295">
        <v>1.1000000000000001</v>
      </c>
      <c r="G23" s="1536">
        <v>15929.2</v>
      </c>
      <c r="H23" s="1295">
        <v>1405</v>
      </c>
      <c r="I23" s="1500">
        <v>299.7</v>
      </c>
      <c r="J23" s="1295">
        <v>130.6</v>
      </c>
      <c r="K23" s="1295">
        <v>971.2</v>
      </c>
      <c r="L23" s="736" t="s">
        <v>13</v>
      </c>
      <c r="M23" s="1471"/>
      <c r="N23" s="1471"/>
      <c r="O23" s="1527"/>
      <c r="P23" s="1527"/>
      <c r="Q23" s="1471"/>
      <c r="R23" s="1471"/>
      <c r="S23" s="1471"/>
      <c r="T23" s="1471"/>
      <c r="U23" s="1454"/>
    </row>
    <row r="24" spans="1:21">
      <c r="A24" s="1653" t="s">
        <v>22</v>
      </c>
      <c r="B24" s="1653"/>
      <c r="C24" s="1295">
        <v>25472.5</v>
      </c>
      <c r="D24" s="1295">
        <v>0.4</v>
      </c>
      <c r="E24" s="1508">
        <v>18</v>
      </c>
      <c r="F24" s="1295">
        <v>1.5</v>
      </c>
      <c r="G24" s="1295">
        <v>18823.2</v>
      </c>
      <c r="H24" s="1295">
        <v>5741</v>
      </c>
      <c r="I24" s="1500">
        <v>18.3</v>
      </c>
      <c r="J24" s="1295">
        <v>890</v>
      </c>
      <c r="K24" s="736" t="s">
        <v>13</v>
      </c>
      <c r="L24" s="736" t="s">
        <v>13</v>
      </c>
      <c r="M24" s="1471"/>
      <c r="N24" s="1471"/>
      <c r="O24" s="1527"/>
      <c r="P24" s="1527"/>
      <c r="Q24" s="1471"/>
      <c r="R24" s="1471"/>
      <c r="S24" s="1471"/>
      <c r="T24" s="1471"/>
      <c r="U24" s="1454"/>
    </row>
    <row r="25" spans="1:21">
      <c r="A25" s="1653" t="s">
        <v>23</v>
      </c>
      <c r="B25" s="1653"/>
      <c r="C25" s="1295">
        <v>112100.7</v>
      </c>
      <c r="D25" s="1295">
        <v>0.5</v>
      </c>
      <c r="E25" s="1508">
        <v>32</v>
      </c>
      <c r="F25" s="1295">
        <v>6.8</v>
      </c>
      <c r="G25" s="1295">
        <v>78980.100000000006</v>
      </c>
      <c r="H25" s="1295">
        <v>22724.6</v>
      </c>
      <c r="I25" s="1295">
        <v>4020</v>
      </c>
      <c r="J25" s="1295">
        <v>81</v>
      </c>
      <c r="K25" s="1295">
        <v>6295</v>
      </c>
      <c r="L25" s="736" t="s">
        <v>13</v>
      </c>
      <c r="M25" s="1471"/>
      <c r="N25" s="1471"/>
      <c r="O25" s="1527"/>
      <c r="P25" s="1527"/>
      <c r="Q25" s="1471"/>
      <c r="R25" s="1471"/>
      <c r="S25" s="1471"/>
      <c r="T25" s="1471"/>
      <c r="U25" s="1454"/>
    </row>
    <row r="26" spans="1:21">
      <c r="A26" s="1653" t="s">
        <v>24</v>
      </c>
      <c r="B26" s="1653"/>
      <c r="C26" s="1295">
        <v>47245.5</v>
      </c>
      <c r="D26" s="1295">
        <v>0.6</v>
      </c>
      <c r="E26" s="1537">
        <v>28</v>
      </c>
      <c r="F26" s="1295">
        <v>2.8</v>
      </c>
      <c r="G26" s="1295">
        <v>36869</v>
      </c>
      <c r="H26" s="1295">
        <v>1098.5999999999999</v>
      </c>
      <c r="I26" s="736" t="s">
        <v>13</v>
      </c>
      <c r="J26" s="1295">
        <v>211.5</v>
      </c>
      <c r="K26" s="1295">
        <v>9066.4</v>
      </c>
      <c r="L26" s="736" t="s">
        <v>13</v>
      </c>
      <c r="M26" s="1471"/>
      <c r="N26" s="1471"/>
      <c r="O26" s="1527"/>
      <c r="P26" s="1527"/>
      <c r="Q26" s="1471"/>
      <c r="R26" s="1471"/>
      <c r="S26" s="1471"/>
      <c r="T26" s="1471"/>
      <c r="U26" s="358"/>
    </row>
  </sheetData>
  <mergeCells count="32">
    <mergeCell ref="B1:L1"/>
    <mergeCell ref="L4:L7"/>
    <mergeCell ref="C4:F4"/>
    <mergeCell ref="G8:L8"/>
    <mergeCell ref="C5:C8"/>
    <mergeCell ref="G4:G7"/>
    <mergeCell ref="H4:H7"/>
    <mergeCell ref="I4:I7"/>
    <mergeCell ref="J4:J7"/>
    <mergeCell ref="K4:K7"/>
    <mergeCell ref="D5:D8"/>
    <mergeCell ref="E5:E8"/>
    <mergeCell ref="F5:F8"/>
    <mergeCell ref="A4:B8"/>
    <mergeCell ref="A21:B21"/>
    <mergeCell ref="A20:B20"/>
    <mergeCell ref="A19:B19"/>
    <mergeCell ref="A18:B18"/>
    <mergeCell ref="A17:B17"/>
    <mergeCell ref="A26:B26"/>
    <mergeCell ref="A25:B25"/>
    <mergeCell ref="A24:B24"/>
    <mergeCell ref="A23:B23"/>
    <mergeCell ref="A22:B22"/>
    <mergeCell ref="A11:B11"/>
    <mergeCell ref="A10:B10"/>
    <mergeCell ref="A9:B9"/>
    <mergeCell ref="A16:B16"/>
    <mergeCell ref="A15:B15"/>
    <mergeCell ref="A14:B14"/>
    <mergeCell ref="A13:B13"/>
    <mergeCell ref="A12:B12"/>
  </mergeCells>
  <hyperlinks>
    <hyperlink ref="N1" location="'Spis tablic_Contens'!A1" display="&lt; POWRÓT"/>
    <hyperlink ref="N2" location="'Spis tablic_Contens'!A1" display="&lt; BACK"/>
  </hyperlinks>
  <pageMargins left="0.7" right="0.7" top="0.75" bottom="0.75" header="0.3" footer="0.3"/>
  <pageSetup paperSize="9" orientation="portrait" horizontalDpi="4294967294"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1"/>
  <dimension ref="A1:Q26"/>
  <sheetViews>
    <sheetView showGridLines="0" workbookViewId="0">
      <selection activeCell="C37" sqref="C37"/>
    </sheetView>
  </sheetViews>
  <sheetFormatPr defaultRowHeight="15"/>
  <cols>
    <col min="1" max="1" width="12" customWidth="1"/>
    <col min="3" max="3" width="11.42578125" customWidth="1"/>
    <col min="4" max="4" width="14.140625" customWidth="1"/>
    <col min="5" max="5" width="10.85546875" customWidth="1"/>
    <col min="6" max="6" width="16.28515625" customWidth="1"/>
  </cols>
  <sheetData>
    <row r="1" spans="1:17" ht="14.25" customHeight="1">
      <c r="A1" s="223" t="s">
        <v>2379</v>
      </c>
      <c r="B1" s="146" t="s">
        <v>1280</v>
      </c>
      <c r="H1" s="539" t="s">
        <v>1262</v>
      </c>
    </row>
    <row r="2" spans="1:17" ht="14.25" customHeight="1">
      <c r="B2" s="689" t="s">
        <v>2105</v>
      </c>
      <c r="H2" s="540" t="s">
        <v>1263</v>
      </c>
    </row>
    <row r="3" spans="1:17" s="546" customFormat="1" ht="14.25" customHeight="1">
      <c r="B3" s="543" t="s">
        <v>1281</v>
      </c>
      <c r="H3" s="549"/>
    </row>
    <row r="4" spans="1:17" s="546" customFormat="1" ht="14.25" customHeight="1">
      <c r="B4" s="543" t="s">
        <v>2106</v>
      </c>
      <c r="H4" s="549"/>
    </row>
    <row r="5" spans="1:17" ht="5.25" customHeight="1">
      <c r="H5" s="549"/>
    </row>
    <row r="6" spans="1:17" ht="27" customHeight="1">
      <c r="A6" s="1937" t="s">
        <v>1</v>
      </c>
      <c r="B6" s="1938"/>
      <c r="C6" s="1952" t="s">
        <v>27</v>
      </c>
      <c r="D6" s="1628" t="s">
        <v>612</v>
      </c>
      <c r="E6" s="2127"/>
      <c r="F6" s="2127"/>
      <c r="H6" s="549"/>
    </row>
    <row r="7" spans="1:17" ht="26.25" customHeight="1">
      <c r="A7" s="1599"/>
      <c r="B7" s="1939"/>
      <c r="C7" s="2011"/>
      <c r="D7" s="138" t="s">
        <v>610</v>
      </c>
      <c r="E7" s="142" t="s">
        <v>604</v>
      </c>
      <c r="F7" s="1078" t="s">
        <v>1673</v>
      </c>
      <c r="H7" s="234"/>
    </row>
    <row r="8" spans="1:17" ht="15" customHeight="1">
      <c r="A8" s="1940"/>
      <c r="B8" s="1941"/>
      <c r="C8" s="1954" t="s">
        <v>611</v>
      </c>
      <c r="D8" s="1937"/>
      <c r="E8" s="1937"/>
      <c r="F8" s="1937"/>
    </row>
    <row r="9" spans="1:17">
      <c r="A9" s="1942" t="s">
        <v>80</v>
      </c>
      <c r="B9" s="1942"/>
      <c r="C9" s="1542">
        <v>1690295.2</v>
      </c>
      <c r="D9" s="1542">
        <v>686689.9</v>
      </c>
      <c r="E9" s="1448">
        <v>299851.3</v>
      </c>
      <c r="F9" s="1542">
        <v>703754</v>
      </c>
      <c r="G9" s="1539"/>
      <c r="H9" s="1539"/>
      <c r="I9" s="1539"/>
      <c r="J9" s="1539"/>
      <c r="K9" s="1473"/>
      <c r="L9" s="1473"/>
      <c r="M9" s="1473"/>
      <c r="N9" s="1473"/>
      <c r="O9" s="1539"/>
      <c r="P9" s="1539"/>
      <c r="Q9" s="1539"/>
    </row>
    <row r="10" spans="1:17">
      <c r="A10" s="1943" t="s">
        <v>7</v>
      </c>
      <c r="B10" s="1943"/>
      <c r="C10" s="1543"/>
      <c r="D10" s="1543"/>
      <c r="E10" s="332"/>
      <c r="F10" s="183"/>
      <c r="G10" s="1538"/>
      <c r="H10" s="1538"/>
      <c r="I10" s="1538"/>
      <c r="J10" s="1538"/>
      <c r="K10" s="983"/>
      <c r="L10" s="983"/>
      <c r="M10" s="983"/>
      <c r="N10" s="983"/>
      <c r="O10" s="479"/>
      <c r="P10" s="1540"/>
      <c r="Q10" s="1540"/>
    </row>
    <row r="11" spans="1:17">
      <c r="A11" s="1653" t="s">
        <v>8</v>
      </c>
      <c r="B11" s="1653"/>
      <c r="C11" s="174">
        <v>345518</v>
      </c>
      <c r="D11" s="174">
        <v>60595.6</v>
      </c>
      <c r="E11" s="320">
        <v>21988.5</v>
      </c>
      <c r="F11" s="174">
        <v>262933.90000000002</v>
      </c>
      <c r="G11" s="1489"/>
      <c r="H11" s="1489"/>
      <c r="I11" s="1489"/>
      <c r="J11" s="1489"/>
      <c r="K11" s="1498"/>
      <c r="L11" s="1498"/>
      <c r="M11" s="1498"/>
      <c r="N11" s="1498"/>
      <c r="O11" s="1489"/>
      <c r="P11" s="1541"/>
      <c r="Q11" s="1541"/>
    </row>
    <row r="12" spans="1:17" ht="15" customHeight="1">
      <c r="A12" s="1653" t="s">
        <v>9</v>
      </c>
      <c r="B12" s="1653"/>
      <c r="C12" s="174">
        <v>57746.5</v>
      </c>
      <c r="D12" s="174">
        <v>23682.400000000001</v>
      </c>
      <c r="E12" s="320">
        <v>14570.6</v>
      </c>
      <c r="F12" s="174">
        <v>19493.5</v>
      </c>
      <c r="G12" s="1489"/>
      <c r="H12" s="1489"/>
      <c r="I12" s="1489"/>
      <c r="J12" s="1489"/>
      <c r="K12" s="1498"/>
      <c r="L12" s="1498"/>
      <c r="M12" s="1498"/>
      <c r="N12" s="1498"/>
      <c r="O12" s="1489"/>
      <c r="P12" s="1541"/>
      <c r="Q12" s="1541"/>
    </row>
    <row r="13" spans="1:17">
      <c r="A13" s="1653" t="s">
        <v>10</v>
      </c>
      <c r="B13" s="1653"/>
      <c r="C13" s="174">
        <v>41235.800000000003</v>
      </c>
      <c r="D13" s="174">
        <v>17094.400000000001</v>
      </c>
      <c r="E13" s="320">
        <v>12447.9</v>
      </c>
      <c r="F13" s="174">
        <v>11693.5</v>
      </c>
      <c r="G13" s="1489"/>
      <c r="H13" s="1489"/>
      <c r="I13" s="1489"/>
      <c r="J13" s="1489"/>
      <c r="K13" s="1498"/>
      <c r="L13" s="1498"/>
      <c r="M13" s="1498"/>
      <c r="N13" s="1498"/>
      <c r="O13" s="1489"/>
      <c r="P13" s="1541"/>
      <c r="Q13" s="1541"/>
    </row>
    <row r="14" spans="1:17">
      <c r="A14" s="1653" t="s">
        <v>11</v>
      </c>
      <c r="B14" s="1653"/>
      <c r="C14" s="174">
        <v>19690.7</v>
      </c>
      <c r="D14" s="174">
        <v>6955.8</v>
      </c>
      <c r="E14" s="320">
        <v>3159.5</v>
      </c>
      <c r="F14" s="174">
        <v>9575.4</v>
      </c>
      <c r="G14" s="1489"/>
      <c r="H14" s="1489"/>
      <c r="I14" s="1489"/>
      <c r="J14" s="1489"/>
      <c r="K14" s="1498"/>
      <c r="L14" s="1498"/>
      <c r="M14" s="1498"/>
      <c r="N14" s="1498"/>
      <c r="O14" s="1489"/>
      <c r="P14" s="1541"/>
      <c r="Q14" s="1541"/>
    </row>
    <row r="15" spans="1:17">
      <c r="A15" s="1653" t="s">
        <v>12</v>
      </c>
      <c r="B15" s="1653"/>
      <c r="C15" s="174">
        <v>59935</v>
      </c>
      <c r="D15" s="174">
        <v>33899.199999999997</v>
      </c>
      <c r="E15" s="320">
        <v>22440.5</v>
      </c>
      <c r="F15" s="174">
        <v>3595.3</v>
      </c>
      <c r="G15" s="1489"/>
      <c r="H15" s="1489"/>
      <c r="I15" s="1489"/>
      <c r="J15" s="1489"/>
      <c r="K15" s="1498"/>
      <c r="L15" s="1498"/>
      <c r="M15" s="1498"/>
      <c r="N15" s="1498"/>
      <c r="O15" s="1489"/>
      <c r="P15" s="1541"/>
      <c r="Q15" s="1541"/>
    </row>
    <row r="16" spans="1:17">
      <c r="A16" s="1653" t="s">
        <v>14</v>
      </c>
      <c r="B16" s="1653"/>
      <c r="C16" s="174">
        <v>165174</v>
      </c>
      <c r="D16" s="174">
        <v>69951.3</v>
      </c>
      <c r="E16" s="320">
        <v>29708</v>
      </c>
      <c r="F16" s="174">
        <v>65514.7</v>
      </c>
      <c r="G16" s="1489"/>
      <c r="H16" s="1489"/>
      <c r="I16" s="1489"/>
      <c r="J16" s="1489"/>
      <c r="K16" s="1498"/>
      <c r="L16" s="1498"/>
      <c r="M16" s="1498"/>
      <c r="N16" s="1498"/>
      <c r="O16" s="1489"/>
      <c r="P16" s="1541"/>
      <c r="Q16" s="1541"/>
    </row>
    <row r="17" spans="1:17">
      <c r="A17" s="1653" t="s">
        <v>15</v>
      </c>
      <c r="B17" s="1653"/>
      <c r="C17" s="174">
        <v>216753.5</v>
      </c>
      <c r="D17" s="174">
        <v>134388.70000000001</v>
      </c>
      <c r="E17" s="320">
        <v>70081.100000000006</v>
      </c>
      <c r="F17" s="174">
        <v>12283.7</v>
      </c>
      <c r="G17" s="1489"/>
      <c r="H17" s="1489"/>
      <c r="I17" s="1489"/>
      <c r="J17" s="1489"/>
      <c r="K17" s="1498"/>
      <c r="L17" s="1498"/>
      <c r="M17" s="1498"/>
      <c r="N17" s="1498"/>
      <c r="O17" s="1489"/>
      <c r="P17" s="1541"/>
      <c r="Q17" s="1541"/>
    </row>
    <row r="18" spans="1:17">
      <c r="A18" s="1653" t="s">
        <v>16</v>
      </c>
      <c r="B18" s="1653"/>
      <c r="C18" s="174">
        <v>146371.5</v>
      </c>
      <c r="D18" s="174">
        <v>13729</v>
      </c>
      <c r="E18" s="320">
        <v>4472.3</v>
      </c>
      <c r="F18" s="174">
        <v>128170.2</v>
      </c>
      <c r="G18" s="1489"/>
      <c r="H18" s="1489"/>
      <c r="I18" s="1489"/>
      <c r="J18" s="1489"/>
      <c r="K18" s="1498"/>
      <c r="L18" s="1498"/>
      <c r="M18" s="1498"/>
      <c r="N18" s="1498"/>
      <c r="O18" s="1489"/>
      <c r="P18" s="1541"/>
      <c r="Q18" s="1541"/>
    </row>
    <row r="19" spans="1:17">
      <c r="A19" s="1653" t="s">
        <v>17</v>
      </c>
      <c r="B19" s="1653"/>
      <c r="C19" s="174">
        <v>74769.5</v>
      </c>
      <c r="D19" s="174">
        <v>40673.699999999997</v>
      </c>
      <c r="E19" s="320">
        <v>20613.3</v>
      </c>
      <c r="F19" s="174">
        <v>13482.5</v>
      </c>
      <c r="G19" s="1489"/>
      <c r="H19" s="1489"/>
      <c r="I19" s="1489"/>
      <c r="J19" s="1489"/>
      <c r="K19" s="1498"/>
      <c r="L19" s="1498"/>
      <c r="M19" s="1498"/>
      <c r="N19" s="1498"/>
      <c r="O19" s="1489"/>
      <c r="P19" s="1541"/>
      <c r="Q19" s="1541"/>
    </row>
    <row r="20" spans="1:17">
      <c r="A20" s="1653" t="s">
        <v>18</v>
      </c>
      <c r="B20" s="1653"/>
      <c r="C20" s="174">
        <v>24459.8</v>
      </c>
      <c r="D20" s="174">
        <v>14882.2</v>
      </c>
      <c r="E20" s="320">
        <v>7968.5</v>
      </c>
      <c r="F20" s="174">
        <v>1609.1</v>
      </c>
      <c r="G20" s="1489"/>
      <c r="H20" s="1489"/>
      <c r="I20" s="1489"/>
      <c r="J20" s="1489"/>
      <c r="K20" s="1498"/>
      <c r="L20" s="1498"/>
      <c r="M20" s="1498"/>
      <c r="N20" s="1498"/>
      <c r="O20" s="1489"/>
      <c r="P20" s="1541"/>
      <c r="Q20" s="1541"/>
    </row>
    <row r="21" spans="1:17">
      <c r="A21" s="1653" t="s">
        <v>19</v>
      </c>
      <c r="B21" s="1653"/>
      <c r="C21" s="174">
        <v>58248.2</v>
      </c>
      <c r="D21" s="174">
        <v>31036.9</v>
      </c>
      <c r="E21" s="320">
        <v>21888.2</v>
      </c>
      <c r="F21" s="174">
        <v>5323.1</v>
      </c>
      <c r="G21" s="1489"/>
      <c r="H21" s="1489"/>
      <c r="I21" s="1489"/>
      <c r="J21" s="1489"/>
      <c r="K21" s="1498"/>
      <c r="L21" s="1498"/>
      <c r="M21" s="1498"/>
      <c r="N21" s="1498"/>
      <c r="O21" s="1489"/>
      <c r="P21" s="1541"/>
      <c r="Q21" s="1541"/>
    </row>
    <row r="22" spans="1:17">
      <c r="A22" s="1653" t="s">
        <v>20</v>
      </c>
      <c r="B22" s="1653"/>
      <c r="C22" s="174">
        <v>276581.40000000002</v>
      </c>
      <c r="D22" s="174">
        <v>114230.9</v>
      </c>
      <c r="E22" s="320">
        <v>15492.4</v>
      </c>
      <c r="F22" s="174">
        <v>146858.1</v>
      </c>
      <c r="G22" s="1489"/>
      <c r="H22" s="1489"/>
      <c r="I22" s="1489"/>
      <c r="J22" s="1489"/>
      <c r="K22" s="1498"/>
      <c r="L22" s="1498"/>
      <c r="M22" s="1498"/>
      <c r="N22" s="1498"/>
      <c r="O22" s="1489"/>
      <c r="P22" s="1541"/>
      <c r="Q22" s="1541"/>
    </row>
    <row r="23" spans="1:17">
      <c r="A23" s="1653" t="s">
        <v>21</v>
      </c>
      <c r="B23" s="1653"/>
      <c r="C23" s="174">
        <v>18992.599999999999</v>
      </c>
      <c r="D23" s="174">
        <v>6032.1</v>
      </c>
      <c r="E23" s="320">
        <v>11133</v>
      </c>
      <c r="F23" s="174">
        <v>1827.5</v>
      </c>
      <c r="G23" s="1489"/>
      <c r="H23" s="1489"/>
      <c r="I23" s="1489"/>
      <c r="J23" s="1489"/>
      <c r="K23" s="1498"/>
      <c r="L23" s="1498"/>
      <c r="M23" s="1498"/>
      <c r="N23" s="1498"/>
      <c r="O23" s="1489"/>
      <c r="P23" s="1541"/>
      <c r="Q23" s="1541"/>
    </row>
    <row r="24" spans="1:17" ht="15" customHeight="1">
      <c r="A24" s="1653" t="s">
        <v>22</v>
      </c>
      <c r="B24" s="1653"/>
      <c r="C24" s="174">
        <v>25472.5</v>
      </c>
      <c r="D24" s="174">
        <v>8973.1</v>
      </c>
      <c r="E24" s="320">
        <v>14772.6</v>
      </c>
      <c r="F24" s="174">
        <v>1726.8</v>
      </c>
      <c r="G24" s="1489"/>
      <c r="H24" s="1489"/>
      <c r="I24" s="1489"/>
      <c r="J24" s="1489"/>
      <c r="K24" s="1498"/>
      <c r="L24" s="1498"/>
      <c r="M24" s="1498"/>
      <c r="N24" s="1498"/>
      <c r="O24" s="1489"/>
      <c r="P24" s="1541"/>
      <c r="Q24" s="1541"/>
    </row>
    <row r="25" spans="1:17">
      <c r="A25" s="1653" t="s">
        <v>23</v>
      </c>
      <c r="B25" s="1653"/>
      <c r="C25" s="174">
        <v>112100.7</v>
      </c>
      <c r="D25" s="174">
        <v>78030</v>
      </c>
      <c r="E25" s="320">
        <v>21620.2</v>
      </c>
      <c r="F25" s="174">
        <v>12450.5</v>
      </c>
      <c r="G25" s="1489"/>
      <c r="H25" s="1489"/>
      <c r="I25" s="1489"/>
      <c r="J25" s="1489"/>
      <c r="K25" s="1498"/>
      <c r="L25" s="1498"/>
      <c r="M25" s="1498"/>
      <c r="N25" s="1498"/>
      <c r="O25" s="1489"/>
      <c r="P25" s="1541"/>
      <c r="Q25" s="1541"/>
    </row>
    <row r="26" spans="1:17" ht="15" customHeight="1">
      <c r="A26" s="1653" t="s">
        <v>24</v>
      </c>
      <c r="B26" s="1653"/>
      <c r="C26" s="174">
        <v>47245.5</v>
      </c>
      <c r="D26" s="174">
        <v>32534.6</v>
      </c>
      <c r="E26" s="320">
        <v>7494.7</v>
      </c>
      <c r="F26" s="174">
        <v>7216.2</v>
      </c>
      <c r="G26" s="1489"/>
      <c r="H26" s="1489"/>
      <c r="I26" s="1489"/>
      <c r="J26" s="1489"/>
      <c r="K26" s="1498"/>
      <c r="L26" s="1498"/>
      <c r="M26" s="1498"/>
      <c r="N26" s="1498"/>
      <c r="O26" s="1489"/>
      <c r="P26" s="1541"/>
      <c r="Q26" s="1541"/>
    </row>
  </sheetData>
  <mergeCells count="22">
    <mergeCell ref="A14:B14"/>
    <mergeCell ref="A6:B8"/>
    <mergeCell ref="C6:C7"/>
    <mergeCell ref="D6:F6"/>
    <mergeCell ref="C8:F8"/>
    <mergeCell ref="A9:B9"/>
    <mergeCell ref="A10:B10"/>
    <mergeCell ref="A11:B11"/>
    <mergeCell ref="A12:B12"/>
    <mergeCell ref="A13:B13"/>
    <mergeCell ref="A25:B25"/>
    <mergeCell ref="A26:B26"/>
    <mergeCell ref="A15:B15"/>
    <mergeCell ref="A16:B16"/>
    <mergeCell ref="A17:B17"/>
    <mergeCell ref="A18:B18"/>
    <mergeCell ref="A19:B19"/>
    <mergeCell ref="A20:B20"/>
    <mergeCell ref="A21:B21"/>
    <mergeCell ref="A22:B22"/>
    <mergeCell ref="A23:B23"/>
    <mergeCell ref="A24:B24"/>
  </mergeCells>
  <hyperlinks>
    <hyperlink ref="H1" location="'Spis tablic_Contens'!A1" display="&lt; POWRÓT"/>
    <hyperlink ref="H2" location="'Spis tablic_Contens'!A1" display="&lt; BACK"/>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2"/>
  <dimension ref="A1:T26"/>
  <sheetViews>
    <sheetView showGridLines="0" workbookViewId="0"/>
  </sheetViews>
  <sheetFormatPr defaultRowHeight="15"/>
  <cols>
    <col min="1" max="1" width="12.28515625" customWidth="1"/>
    <col min="5" max="5" width="11" customWidth="1"/>
    <col min="6" max="6" width="13.42578125" customWidth="1"/>
    <col min="8" max="8" width="10.7109375" customWidth="1"/>
    <col min="10" max="10" width="13.140625" customWidth="1"/>
    <col min="11" max="11" width="13.85546875" customWidth="1"/>
    <col min="12" max="12" width="14.5703125" customWidth="1"/>
  </cols>
  <sheetData>
    <row r="1" spans="1:20" ht="14.25" customHeight="1">
      <c r="A1" s="1578" t="s">
        <v>2380</v>
      </c>
      <c r="B1" s="146" t="s">
        <v>2107</v>
      </c>
      <c r="N1" s="539" t="s">
        <v>1262</v>
      </c>
    </row>
    <row r="2" spans="1:20" ht="14.25" customHeight="1">
      <c r="B2" s="543" t="s">
        <v>2108</v>
      </c>
      <c r="N2" s="540" t="s">
        <v>1263</v>
      </c>
    </row>
    <row r="3" spans="1:20" ht="5.25" customHeight="1">
      <c r="N3" s="549"/>
    </row>
    <row r="4" spans="1:20" ht="15" customHeight="1">
      <c r="A4" s="2129" t="s">
        <v>1</v>
      </c>
      <c r="B4" s="2130"/>
      <c r="C4" s="2135" t="s">
        <v>27</v>
      </c>
      <c r="D4" s="2141" t="s">
        <v>1331</v>
      </c>
      <c r="E4" s="2142"/>
      <c r="F4" s="2142"/>
      <c r="G4" s="2142"/>
      <c r="H4" s="2142"/>
      <c r="I4" s="2143"/>
      <c r="J4" s="2135" t="s">
        <v>1674</v>
      </c>
      <c r="K4" s="2133" t="s">
        <v>873</v>
      </c>
      <c r="L4" s="2147" t="s">
        <v>614</v>
      </c>
      <c r="N4" s="549"/>
    </row>
    <row r="5" spans="1:20" ht="15" customHeight="1">
      <c r="A5" s="2131"/>
      <c r="B5" s="2132"/>
      <c r="C5" s="2136"/>
      <c r="D5" s="2133" t="s">
        <v>1334</v>
      </c>
      <c r="E5" s="2138" t="s">
        <v>1381</v>
      </c>
      <c r="F5" s="2139"/>
      <c r="G5" s="2139"/>
      <c r="H5" s="2140"/>
      <c r="I5" s="2133" t="s">
        <v>1336</v>
      </c>
      <c r="J5" s="2136"/>
      <c r="K5" s="2146"/>
      <c r="L5" s="2148"/>
      <c r="N5" s="234"/>
    </row>
    <row r="6" spans="1:20" ht="50.25" customHeight="1">
      <c r="A6" s="2131"/>
      <c r="B6" s="2132"/>
      <c r="C6" s="2137"/>
      <c r="D6" s="2134"/>
      <c r="E6" s="626" t="s">
        <v>1835</v>
      </c>
      <c r="F6" s="627" t="s">
        <v>1382</v>
      </c>
      <c r="G6" s="628" t="s">
        <v>1338</v>
      </c>
      <c r="H6" s="629" t="s">
        <v>1339</v>
      </c>
      <c r="I6" s="2134"/>
      <c r="J6" s="2137"/>
      <c r="K6" s="2134"/>
      <c r="L6" s="2149"/>
    </row>
    <row r="7" spans="1:20">
      <c r="A7" s="276"/>
      <c r="B7" s="276"/>
      <c r="C7" s="2144" t="s">
        <v>448</v>
      </c>
      <c r="D7" s="2145"/>
      <c r="E7" s="2145"/>
      <c r="F7" s="2145"/>
      <c r="G7" s="2145"/>
      <c r="H7" s="2145"/>
      <c r="I7" s="2145"/>
      <c r="J7" s="2145"/>
      <c r="K7" s="2145"/>
      <c r="L7" s="2145"/>
    </row>
    <row r="8" spans="1:20">
      <c r="A8" s="1878" t="s">
        <v>80</v>
      </c>
      <c r="B8" s="1878"/>
      <c r="C8" s="1296">
        <v>1690295.2</v>
      </c>
      <c r="D8" s="1296">
        <v>846064.2</v>
      </c>
      <c r="E8" s="1296">
        <v>280458</v>
      </c>
      <c r="F8" s="1544">
        <v>125252.8</v>
      </c>
      <c r="G8" s="1296">
        <v>1115</v>
      </c>
      <c r="H8" s="1296">
        <v>26036.5</v>
      </c>
      <c r="I8" s="1296">
        <v>76490.100000000006</v>
      </c>
      <c r="J8" s="1296">
        <v>234101.8</v>
      </c>
      <c r="K8" s="1296">
        <v>49411.8</v>
      </c>
      <c r="L8" s="1296">
        <v>51365</v>
      </c>
      <c r="M8" s="1470"/>
      <c r="N8" s="1470"/>
      <c r="O8" s="1470"/>
      <c r="P8" s="1470"/>
      <c r="Q8" s="1470"/>
      <c r="R8" s="1470"/>
      <c r="S8" s="1470"/>
      <c r="T8" s="1455"/>
    </row>
    <row r="9" spans="1:20">
      <c r="A9" s="1876" t="s">
        <v>7</v>
      </c>
      <c r="B9" s="1876"/>
      <c r="C9" s="173"/>
      <c r="D9" s="183"/>
      <c r="E9" s="332"/>
      <c r="F9" s="463"/>
      <c r="G9" s="183"/>
      <c r="H9" s="332"/>
      <c r="I9" s="183"/>
      <c r="J9" s="332"/>
      <c r="K9" s="183"/>
      <c r="L9" s="183"/>
      <c r="M9" s="983"/>
      <c r="N9" s="479"/>
      <c r="O9" s="479"/>
      <c r="P9" s="983"/>
      <c r="Q9" s="983"/>
      <c r="R9" s="479"/>
      <c r="S9" s="479"/>
      <c r="T9" s="359"/>
    </row>
    <row r="10" spans="1:20">
      <c r="A10" s="2128" t="s">
        <v>8</v>
      </c>
      <c r="B10" s="2128"/>
      <c r="C10" s="1295">
        <v>345518</v>
      </c>
      <c r="D10" s="1295">
        <v>69954.3</v>
      </c>
      <c r="E10" s="1295">
        <v>19275.8</v>
      </c>
      <c r="F10" s="1545">
        <v>101056.4</v>
      </c>
      <c r="G10" s="736" t="s">
        <v>13</v>
      </c>
      <c r="H10" s="1295">
        <v>5507.3</v>
      </c>
      <c r="I10" s="1295">
        <v>7430.5</v>
      </c>
      <c r="J10" s="1295">
        <v>111595.5</v>
      </c>
      <c r="K10" s="1295">
        <v>28984.9</v>
      </c>
      <c r="L10" s="1295">
        <v>1713.3</v>
      </c>
      <c r="M10" s="1471"/>
      <c r="N10" s="1471"/>
      <c r="O10" s="1471"/>
      <c r="P10" s="1471"/>
      <c r="Q10" s="1471"/>
      <c r="R10" s="1471"/>
      <c r="S10" s="1471"/>
      <c r="T10" s="1454"/>
    </row>
    <row r="11" spans="1:20">
      <c r="A11" s="2128" t="s">
        <v>9</v>
      </c>
      <c r="B11" s="2128"/>
      <c r="C11" s="1295">
        <v>57746.5</v>
      </c>
      <c r="D11" s="1295">
        <v>31504.1</v>
      </c>
      <c r="E11" s="1295">
        <v>10731.1</v>
      </c>
      <c r="F11" s="1572">
        <v>37</v>
      </c>
      <c r="G11" s="736" t="s">
        <v>13</v>
      </c>
      <c r="H11" s="1295">
        <v>2241</v>
      </c>
      <c r="I11" s="736" t="s">
        <v>13</v>
      </c>
      <c r="J11" s="1295">
        <v>12913.1</v>
      </c>
      <c r="K11" s="736" t="s">
        <v>13</v>
      </c>
      <c r="L11" s="1295">
        <v>320.2</v>
      </c>
      <c r="M11" s="1471"/>
      <c r="N11" s="1471"/>
      <c r="O11" s="1471"/>
      <c r="P11" s="1471"/>
      <c r="Q11" s="1471"/>
      <c r="R11" s="1471"/>
      <c r="S11" s="1471"/>
      <c r="T11" s="1454"/>
    </row>
    <row r="12" spans="1:20">
      <c r="A12" s="2128" t="s">
        <v>10</v>
      </c>
      <c r="B12" s="2128"/>
      <c r="C12" s="1295">
        <v>41235.800000000003</v>
      </c>
      <c r="D12" s="1295">
        <v>26442.2</v>
      </c>
      <c r="E12" s="1295">
        <v>10297.700000000001</v>
      </c>
      <c r="F12" s="1572">
        <v>321</v>
      </c>
      <c r="G12" s="736" t="s">
        <v>13</v>
      </c>
      <c r="H12" s="1295">
        <v>139.30000000000001</v>
      </c>
      <c r="I12" s="736" t="s">
        <v>13</v>
      </c>
      <c r="J12" s="1295">
        <v>3473.8</v>
      </c>
      <c r="K12" s="1295">
        <v>560</v>
      </c>
      <c r="L12" s="1295">
        <v>1.8</v>
      </c>
      <c r="M12" s="1471"/>
      <c r="N12" s="1471"/>
      <c r="O12" s="1471"/>
      <c r="P12" s="1471"/>
      <c r="Q12" s="1471"/>
      <c r="R12" s="1471"/>
      <c r="S12" s="1471"/>
      <c r="T12" s="1454"/>
    </row>
    <row r="13" spans="1:20">
      <c r="A13" s="2128" t="s">
        <v>11</v>
      </c>
      <c r="B13" s="2128"/>
      <c r="C13" s="1295">
        <v>19690.7</v>
      </c>
      <c r="D13" s="1295">
        <v>8074.5</v>
      </c>
      <c r="E13" s="736" t="s">
        <v>13</v>
      </c>
      <c r="F13" s="1545">
        <v>6872.4</v>
      </c>
      <c r="G13" s="1295">
        <v>25</v>
      </c>
      <c r="H13" s="1295">
        <v>408.3</v>
      </c>
      <c r="I13" s="1295">
        <v>1518</v>
      </c>
      <c r="J13" s="1295">
        <v>2482.6999999999998</v>
      </c>
      <c r="K13" s="1295">
        <v>299.89999999999998</v>
      </c>
      <c r="L13" s="1295">
        <v>9.9</v>
      </c>
      <c r="M13" s="1471"/>
      <c r="N13" s="1471"/>
      <c r="O13" s="1471"/>
      <c r="P13" s="1471"/>
      <c r="Q13" s="1471"/>
      <c r="R13" s="1471"/>
      <c r="S13" s="1471"/>
      <c r="T13" s="1454"/>
    </row>
    <row r="14" spans="1:20">
      <c r="A14" s="2128" t="s">
        <v>12</v>
      </c>
      <c r="B14" s="2128"/>
      <c r="C14" s="1295">
        <v>59935</v>
      </c>
      <c r="D14" s="1295">
        <v>42610.9</v>
      </c>
      <c r="E14" s="736" t="s">
        <v>13</v>
      </c>
      <c r="F14" s="1545">
        <v>97.6</v>
      </c>
      <c r="G14" s="736" t="s">
        <v>13</v>
      </c>
      <c r="H14" s="1295">
        <v>2169.6999999999998</v>
      </c>
      <c r="I14" s="1295">
        <v>2297.4</v>
      </c>
      <c r="J14" s="1295">
        <v>9600</v>
      </c>
      <c r="K14" s="1295">
        <v>2011</v>
      </c>
      <c r="L14" s="1295">
        <v>1148.4000000000001</v>
      </c>
      <c r="M14" s="1471"/>
      <c r="N14" s="1471"/>
      <c r="O14" s="1471"/>
      <c r="P14" s="1471"/>
      <c r="Q14" s="1471"/>
      <c r="R14" s="1471"/>
      <c r="S14" s="1471"/>
      <c r="T14" s="1454"/>
    </row>
    <row r="15" spans="1:20">
      <c r="A15" s="2128" t="s">
        <v>14</v>
      </c>
      <c r="B15" s="2128"/>
      <c r="C15" s="1295">
        <v>165174</v>
      </c>
      <c r="D15" s="1295">
        <v>99549.7</v>
      </c>
      <c r="E15" s="1295">
        <v>20174.7</v>
      </c>
      <c r="F15" s="1545">
        <v>1376.4</v>
      </c>
      <c r="G15" s="736" t="s">
        <v>13</v>
      </c>
      <c r="H15" s="1295">
        <v>2212.8000000000002</v>
      </c>
      <c r="I15" s="1295">
        <v>1669</v>
      </c>
      <c r="J15" s="1295">
        <v>37525.199999999997</v>
      </c>
      <c r="K15" s="1295">
        <v>1738.3</v>
      </c>
      <c r="L15" s="1295">
        <v>927.9</v>
      </c>
      <c r="M15" s="1471"/>
      <c r="N15" s="1471"/>
      <c r="O15" s="1471"/>
      <c r="P15" s="1471"/>
      <c r="Q15" s="1471"/>
      <c r="R15" s="1471"/>
      <c r="S15" s="1471"/>
      <c r="T15" s="1454"/>
    </row>
    <row r="16" spans="1:20">
      <c r="A16" s="2128" t="s">
        <v>15</v>
      </c>
      <c r="B16" s="2128"/>
      <c r="C16" s="1295">
        <v>216753.5</v>
      </c>
      <c r="D16" s="1295">
        <v>152244.20000000001</v>
      </c>
      <c r="E16" s="736" t="s">
        <v>13</v>
      </c>
      <c r="F16" s="1545">
        <v>8006.8</v>
      </c>
      <c r="G16" s="1295">
        <v>435</v>
      </c>
      <c r="H16" s="1295">
        <v>2573.5</v>
      </c>
      <c r="I16" s="1295">
        <v>22.4</v>
      </c>
      <c r="J16" s="1295">
        <v>20362.5</v>
      </c>
      <c r="K16" s="1295">
        <v>4224.7</v>
      </c>
      <c r="L16" s="1295">
        <v>28884.400000000001</v>
      </c>
      <c r="M16" s="1471"/>
      <c r="N16" s="1471"/>
      <c r="O16" s="1471"/>
      <c r="P16" s="1471"/>
      <c r="Q16" s="1471"/>
      <c r="R16" s="1471"/>
      <c r="S16" s="1471"/>
      <c r="T16" s="1454"/>
    </row>
    <row r="17" spans="1:20">
      <c r="A17" s="2128" t="s">
        <v>16</v>
      </c>
      <c r="B17" s="2128"/>
      <c r="C17" s="1295">
        <v>146371.5</v>
      </c>
      <c r="D17" s="1295">
        <v>15531.5</v>
      </c>
      <c r="E17" s="1295">
        <v>96852</v>
      </c>
      <c r="F17" s="1545">
        <v>1148.9000000000001</v>
      </c>
      <c r="G17" s="736" t="s">
        <v>13</v>
      </c>
      <c r="H17" s="1295">
        <v>2300.3000000000002</v>
      </c>
      <c r="I17" s="1295">
        <v>17746.099999999999</v>
      </c>
      <c r="J17" s="1295">
        <v>11559.6</v>
      </c>
      <c r="K17" s="1295">
        <v>1195</v>
      </c>
      <c r="L17" s="1295">
        <v>38.1</v>
      </c>
      <c r="M17" s="1471"/>
      <c r="N17" s="1471"/>
      <c r="O17" s="1471"/>
      <c r="P17" s="1471"/>
      <c r="Q17" s="1471"/>
      <c r="R17" s="1471"/>
      <c r="S17" s="1471"/>
      <c r="T17" s="1454"/>
    </row>
    <row r="18" spans="1:20">
      <c r="A18" s="2128" t="s">
        <v>17</v>
      </c>
      <c r="B18" s="2128"/>
      <c r="C18" s="1295">
        <v>74769.5</v>
      </c>
      <c r="D18" s="1295">
        <v>52850.7</v>
      </c>
      <c r="E18" s="1295">
        <v>12890.2</v>
      </c>
      <c r="F18" s="736" t="s">
        <v>13</v>
      </c>
      <c r="G18" s="736" t="s">
        <v>13</v>
      </c>
      <c r="H18" s="1295">
        <v>816.8</v>
      </c>
      <c r="I18" s="1295">
        <v>198</v>
      </c>
      <c r="J18" s="1295">
        <v>5078.8999999999996</v>
      </c>
      <c r="K18" s="1295">
        <v>2527</v>
      </c>
      <c r="L18" s="1295">
        <v>407.9</v>
      </c>
      <c r="M18" s="1471"/>
      <c r="N18" s="1471"/>
      <c r="O18" s="1471"/>
      <c r="P18" s="1471"/>
      <c r="Q18" s="1471"/>
      <c r="R18" s="1471"/>
      <c r="S18" s="1471"/>
      <c r="T18" s="1454"/>
    </row>
    <row r="19" spans="1:20">
      <c r="A19" s="2128" t="s">
        <v>18</v>
      </c>
      <c r="B19" s="2128"/>
      <c r="C19" s="1295">
        <v>24459.8</v>
      </c>
      <c r="D19" s="1295">
        <v>22426</v>
      </c>
      <c r="E19" s="1295">
        <v>445</v>
      </c>
      <c r="F19" s="1545">
        <v>1063.9000000000001</v>
      </c>
      <c r="G19" s="736" t="s">
        <v>13</v>
      </c>
      <c r="H19" s="1295">
        <v>8.6999999999999993</v>
      </c>
      <c r="I19" s="1295">
        <v>14</v>
      </c>
      <c r="J19" s="1295">
        <v>63</v>
      </c>
      <c r="K19" s="1295">
        <v>109</v>
      </c>
      <c r="L19" s="1295">
        <v>330.2</v>
      </c>
      <c r="M19" s="1471"/>
      <c r="N19" s="1471"/>
      <c r="O19" s="1471"/>
      <c r="P19" s="1471"/>
      <c r="Q19" s="1471"/>
      <c r="R19" s="1471"/>
      <c r="S19" s="1471"/>
      <c r="T19" s="1454"/>
    </row>
    <row r="20" spans="1:20">
      <c r="A20" s="2128" t="s">
        <v>19</v>
      </c>
      <c r="B20" s="2128"/>
      <c r="C20" s="1295">
        <v>58248.2</v>
      </c>
      <c r="D20" s="1295">
        <v>50933.1</v>
      </c>
      <c r="E20" s="1295">
        <v>1319.4</v>
      </c>
      <c r="F20" s="736" t="s">
        <v>13</v>
      </c>
      <c r="G20" s="736" t="s">
        <v>13</v>
      </c>
      <c r="H20" s="1295">
        <v>2393</v>
      </c>
      <c r="I20" s="736" t="s">
        <v>13</v>
      </c>
      <c r="J20" s="1295">
        <v>2805</v>
      </c>
      <c r="K20" s="1295">
        <v>217.2</v>
      </c>
      <c r="L20" s="1295">
        <v>580.5</v>
      </c>
      <c r="M20" s="1471"/>
      <c r="N20" s="1471"/>
      <c r="O20" s="1471"/>
      <c r="P20" s="1471"/>
      <c r="Q20" s="1471"/>
      <c r="R20" s="1471"/>
      <c r="S20" s="1471"/>
      <c r="T20" s="1454"/>
    </row>
    <row r="21" spans="1:20">
      <c r="A21" s="2128" t="s">
        <v>20</v>
      </c>
      <c r="B21" s="2128"/>
      <c r="C21" s="1295">
        <v>276581.40000000002</v>
      </c>
      <c r="D21" s="1295">
        <v>116295.2</v>
      </c>
      <c r="E21" s="1295">
        <v>95365.1</v>
      </c>
      <c r="F21" s="1545">
        <v>1120.5999999999999</v>
      </c>
      <c r="G21" s="1546">
        <v>493.8</v>
      </c>
      <c r="H21" s="1295">
        <v>2918</v>
      </c>
      <c r="I21" s="1295">
        <v>45096</v>
      </c>
      <c r="J21" s="1295">
        <v>10871.9</v>
      </c>
      <c r="K21" s="1295">
        <v>1119.5999999999999</v>
      </c>
      <c r="L21" s="1295">
        <v>3301.2</v>
      </c>
      <c r="M21" s="1471"/>
      <c r="N21" s="1471"/>
      <c r="O21" s="1471"/>
      <c r="P21" s="1471"/>
      <c r="Q21" s="1471"/>
      <c r="R21" s="1471"/>
      <c r="S21" s="1471"/>
      <c r="T21" s="1454"/>
    </row>
    <row r="22" spans="1:20">
      <c r="A22" s="2128" t="s">
        <v>21</v>
      </c>
      <c r="B22" s="2128"/>
      <c r="C22" s="1295">
        <v>18992.599999999999</v>
      </c>
      <c r="D22" s="1295">
        <v>15475.2</v>
      </c>
      <c r="E22" s="1295">
        <v>101</v>
      </c>
      <c r="F22" s="1545">
        <v>1428.7</v>
      </c>
      <c r="G22" s="1295">
        <v>161.19999999999999</v>
      </c>
      <c r="H22" s="1295">
        <v>181.1</v>
      </c>
      <c r="I22" s="736" t="s">
        <v>13</v>
      </c>
      <c r="J22" s="1295">
        <v>1239.7</v>
      </c>
      <c r="K22" s="1295">
        <v>119.4</v>
      </c>
      <c r="L22" s="1295">
        <v>286.3</v>
      </c>
      <c r="M22" s="1471"/>
      <c r="N22" s="1471"/>
      <c r="O22" s="1471"/>
      <c r="P22" s="1471"/>
      <c r="Q22" s="1471"/>
      <c r="R22" s="1471"/>
      <c r="S22" s="1471"/>
      <c r="T22" s="1454"/>
    </row>
    <row r="23" spans="1:20">
      <c r="A23" s="2128" t="s">
        <v>22</v>
      </c>
      <c r="B23" s="2128"/>
      <c r="C23" s="1295">
        <v>25472.5</v>
      </c>
      <c r="D23" s="1295">
        <v>21235.3</v>
      </c>
      <c r="E23" s="1295">
        <v>1599.2</v>
      </c>
      <c r="F23" s="1545">
        <v>20.100000000000001</v>
      </c>
      <c r="G23" s="736" t="s">
        <v>13</v>
      </c>
      <c r="H23" s="1295">
        <v>594</v>
      </c>
      <c r="I23" s="1295">
        <v>63</v>
      </c>
      <c r="J23" s="1295">
        <v>712.8</v>
      </c>
      <c r="K23" s="1295">
        <v>1134.5</v>
      </c>
      <c r="L23" s="1295">
        <v>113.6</v>
      </c>
      <c r="M23" s="1471"/>
      <c r="N23" s="1471"/>
      <c r="O23" s="1471"/>
      <c r="P23" s="1471"/>
      <c r="Q23" s="1471"/>
      <c r="R23" s="1471"/>
      <c r="S23" s="1471"/>
      <c r="T23" s="1454"/>
    </row>
    <row r="24" spans="1:20">
      <c r="A24" s="2128" t="s">
        <v>23</v>
      </c>
      <c r="B24" s="2128"/>
      <c r="C24" s="1295">
        <v>112100.7</v>
      </c>
      <c r="D24" s="1295">
        <v>86337.7</v>
      </c>
      <c r="E24" s="1295">
        <v>4709</v>
      </c>
      <c r="F24" s="1572">
        <v>2703</v>
      </c>
      <c r="G24" s="736" t="s">
        <v>13</v>
      </c>
      <c r="H24" s="1295">
        <v>1085.3</v>
      </c>
      <c r="I24" s="1295">
        <v>377.7</v>
      </c>
      <c r="J24" s="1295">
        <v>1711.6</v>
      </c>
      <c r="K24" s="1295">
        <v>2034</v>
      </c>
      <c r="L24" s="1295">
        <v>13142.4</v>
      </c>
      <c r="M24" s="1471"/>
      <c r="N24" s="1471"/>
      <c r="O24" s="1471"/>
      <c r="P24" s="1471"/>
      <c r="Q24" s="1471"/>
      <c r="R24" s="1471"/>
      <c r="S24" s="1471"/>
      <c r="T24" s="1454"/>
    </row>
    <row r="25" spans="1:20">
      <c r="A25" s="2128" t="s">
        <v>24</v>
      </c>
      <c r="B25" s="2128"/>
      <c r="C25" s="1295">
        <v>47245.5</v>
      </c>
      <c r="D25" s="1295">
        <v>34599.599999999999</v>
      </c>
      <c r="E25" s="1295">
        <v>6697.8</v>
      </c>
      <c r="F25" s="736" t="s">
        <v>13</v>
      </c>
      <c r="G25" s="736" t="s">
        <v>13</v>
      </c>
      <c r="H25" s="1295">
        <v>487.4</v>
      </c>
      <c r="I25" s="1295">
        <v>58</v>
      </c>
      <c r="J25" s="1295">
        <v>2106.5</v>
      </c>
      <c r="K25" s="1295">
        <v>3137.3</v>
      </c>
      <c r="L25" s="1295">
        <v>158.9</v>
      </c>
      <c r="M25" s="1471"/>
      <c r="N25" s="1471"/>
      <c r="O25" s="1471"/>
      <c r="P25" s="1471"/>
      <c r="Q25" s="1471"/>
      <c r="R25" s="1471"/>
      <c r="S25" s="1471"/>
      <c r="T25" s="1454"/>
    </row>
    <row r="26" spans="1:20">
      <c r="A26" s="234"/>
      <c r="B26" s="248"/>
      <c r="C26" s="248"/>
      <c r="D26" s="248"/>
      <c r="E26" s="248"/>
      <c r="F26" s="234"/>
      <c r="G26" s="234"/>
      <c r="H26" s="248"/>
      <c r="I26" s="248"/>
      <c r="J26" s="248"/>
      <c r="K26" s="248"/>
      <c r="L26" s="248"/>
      <c r="M26" s="234"/>
      <c r="N26" s="234"/>
      <c r="O26" s="234"/>
      <c r="P26" s="234"/>
      <c r="Q26" s="234"/>
      <c r="R26" s="234"/>
      <c r="S26" s="234"/>
      <c r="T26" s="234"/>
    </row>
  </sheetData>
  <mergeCells count="28">
    <mergeCell ref="D5:D6"/>
    <mergeCell ref="C4:C6"/>
    <mergeCell ref="E5:H5"/>
    <mergeCell ref="D4:I4"/>
    <mergeCell ref="C7:L7"/>
    <mergeCell ref="J4:J6"/>
    <mergeCell ref="K4:K6"/>
    <mergeCell ref="L4:L6"/>
    <mergeCell ref="I5:I6"/>
    <mergeCell ref="A20:B20"/>
    <mergeCell ref="A19:B19"/>
    <mergeCell ref="A18:B18"/>
    <mergeCell ref="A17:B17"/>
    <mergeCell ref="A16:B16"/>
    <mergeCell ref="A25:B25"/>
    <mergeCell ref="A24:B24"/>
    <mergeCell ref="A23:B23"/>
    <mergeCell ref="A22:B22"/>
    <mergeCell ref="A21:B21"/>
    <mergeCell ref="A10:B10"/>
    <mergeCell ref="A9:B9"/>
    <mergeCell ref="A8:B8"/>
    <mergeCell ref="A4:B6"/>
    <mergeCell ref="A15:B15"/>
    <mergeCell ref="A14:B14"/>
    <mergeCell ref="A13:B13"/>
    <mergeCell ref="A12:B12"/>
    <mergeCell ref="A11:B11"/>
  </mergeCells>
  <hyperlinks>
    <hyperlink ref="N1" location="'Spis tablic_Contens'!A1" display="&lt; POWRÓT"/>
    <hyperlink ref="N2" location="'Spis tablic_Contens'!A1" display="&lt; BACK"/>
  </hyperlink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3"/>
  <dimension ref="A1:P34"/>
  <sheetViews>
    <sheetView showGridLines="0" workbookViewId="0"/>
  </sheetViews>
  <sheetFormatPr defaultRowHeight="15"/>
  <cols>
    <col min="1" max="1" width="11.5703125" customWidth="1"/>
    <col min="2" max="2" width="25" customWidth="1"/>
    <col min="3" max="3" width="12.42578125" customWidth="1"/>
    <col min="4" max="4" width="9.7109375" customWidth="1"/>
    <col min="5" max="5" width="12.85546875" customWidth="1"/>
    <col min="7" max="7" width="15.28515625" customWidth="1"/>
  </cols>
  <sheetData>
    <row r="1" spans="1:16" ht="14.25" customHeight="1">
      <c r="A1" s="223" t="s">
        <v>2381</v>
      </c>
      <c r="B1" s="146" t="s">
        <v>1282</v>
      </c>
      <c r="I1" s="539" t="s">
        <v>1262</v>
      </c>
    </row>
    <row r="2" spans="1:16" ht="14.25" customHeight="1">
      <c r="B2" s="689" t="s">
        <v>2109</v>
      </c>
      <c r="I2" s="540" t="s">
        <v>1263</v>
      </c>
    </row>
    <row r="3" spans="1:16" s="546" customFormat="1" ht="14.25" customHeight="1">
      <c r="B3" s="543" t="s">
        <v>2110</v>
      </c>
      <c r="I3" s="549"/>
    </row>
    <row r="4" spans="1:16" s="546" customFormat="1" ht="14.25" customHeight="1">
      <c r="B4" s="543" t="s">
        <v>1283</v>
      </c>
      <c r="I4" s="549"/>
    </row>
    <row r="5" spans="1:16" ht="5.25" customHeight="1">
      <c r="I5" s="549"/>
    </row>
    <row r="6" spans="1:16" ht="25.5" customHeight="1">
      <c r="A6" s="2129" t="s">
        <v>615</v>
      </c>
      <c r="B6" s="2130"/>
      <c r="C6" s="2166" t="s">
        <v>633</v>
      </c>
      <c r="D6" s="2157" t="s">
        <v>616</v>
      </c>
      <c r="E6" s="2159" t="s">
        <v>632</v>
      </c>
      <c r="F6" s="2160"/>
      <c r="G6" s="2160"/>
      <c r="I6" s="549"/>
    </row>
    <row r="7" spans="1:16" ht="24.75" customHeight="1">
      <c r="A7" s="2161"/>
      <c r="B7" s="2162"/>
      <c r="C7" s="2167"/>
      <c r="D7" s="2158"/>
      <c r="E7" s="251" t="s">
        <v>617</v>
      </c>
      <c r="F7" s="251" t="s">
        <v>604</v>
      </c>
      <c r="G7" s="251" t="s">
        <v>1675</v>
      </c>
      <c r="I7" s="234"/>
    </row>
    <row r="8" spans="1:16">
      <c r="A8" s="2163" t="s">
        <v>2057</v>
      </c>
      <c r="B8" s="2163"/>
      <c r="C8" s="958" t="s">
        <v>618</v>
      </c>
      <c r="D8" s="1110">
        <v>83365</v>
      </c>
      <c r="E8" s="1110">
        <v>49076</v>
      </c>
      <c r="F8" s="1110">
        <v>23508</v>
      </c>
      <c r="G8" s="1110">
        <v>10781</v>
      </c>
      <c r="H8" s="1518"/>
      <c r="I8" s="1518"/>
      <c r="J8" s="1518"/>
      <c r="K8" s="1518"/>
      <c r="L8" s="1518"/>
      <c r="M8" s="1518"/>
      <c r="N8" s="1518"/>
      <c r="O8" s="1518"/>
      <c r="P8" s="1518"/>
    </row>
    <row r="9" spans="1:16">
      <c r="A9" s="2164" t="s">
        <v>2056</v>
      </c>
      <c r="B9" s="2164"/>
      <c r="C9" s="959"/>
      <c r="D9" s="332"/>
      <c r="E9" s="332"/>
      <c r="F9" s="332"/>
      <c r="G9" s="332"/>
      <c r="H9" s="983"/>
      <c r="I9" s="983"/>
      <c r="J9" s="983"/>
      <c r="K9" s="983"/>
      <c r="L9" s="983"/>
      <c r="M9" s="983"/>
      <c r="N9" s="983"/>
      <c r="O9" s="983"/>
      <c r="P9" s="983"/>
    </row>
    <row r="10" spans="1:16" ht="15" customHeight="1">
      <c r="A10" s="2173" t="s">
        <v>619</v>
      </c>
      <c r="B10" s="2173"/>
      <c r="C10" s="959" t="s">
        <v>618</v>
      </c>
      <c r="D10" s="924">
        <v>37204</v>
      </c>
      <c r="E10" s="924">
        <v>22241</v>
      </c>
      <c r="F10" s="924">
        <v>12838</v>
      </c>
      <c r="G10" s="1210">
        <v>2125</v>
      </c>
      <c r="H10" s="1518"/>
      <c r="I10" s="1518"/>
      <c r="J10" s="1518"/>
      <c r="K10" s="1518"/>
      <c r="L10" s="1518"/>
      <c r="M10" s="1518"/>
      <c r="N10" s="1548"/>
      <c r="O10" s="1548"/>
      <c r="P10" s="1548"/>
    </row>
    <row r="11" spans="1:16">
      <c r="A11" s="2165" t="s">
        <v>337</v>
      </c>
      <c r="B11" s="2165"/>
      <c r="C11" s="959"/>
      <c r="D11" s="1507"/>
      <c r="E11" s="332"/>
      <c r="F11" s="332"/>
      <c r="G11" s="332"/>
      <c r="H11" s="983"/>
      <c r="I11" s="983"/>
      <c r="J11" s="983"/>
      <c r="K11" s="983"/>
      <c r="L11" s="983"/>
      <c r="M11" s="983"/>
      <c r="N11" s="983"/>
      <c r="O11" s="983"/>
      <c r="P11" s="983"/>
    </row>
    <row r="12" spans="1:16">
      <c r="A12" s="2150" t="s">
        <v>1383</v>
      </c>
      <c r="B12" s="2150"/>
      <c r="C12" s="959" t="s">
        <v>331</v>
      </c>
      <c r="D12" s="1493">
        <v>2887.6</v>
      </c>
      <c r="E12" s="1493">
        <v>1329.8</v>
      </c>
      <c r="F12" s="1493">
        <v>1410.2</v>
      </c>
      <c r="G12" s="1493">
        <v>147.19999999999999</v>
      </c>
      <c r="H12" s="1518"/>
      <c r="I12" s="1518"/>
      <c r="J12" s="1518"/>
      <c r="K12" s="1518"/>
      <c r="L12" s="1518"/>
      <c r="M12" s="1518"/>
      <c r="N12" s="234"/>
      <c r="O12" s="1518"/>
      <c r="P12" s="1518"/>
    </row>
    <row r="13" spans="1:16">
      <c r="A13" s="2156" t="s">
        <v>1384</v>
      </c>
      <c r="B13" s="2156"/>
      <c r="C13" s="959"/>
      <c r="D13" s="924"/>
      <c r="E13" s="924"/>
      <c r="F13" s="924"/>
      <c r="G13" s="924"/>
      <c r="H13" s="1518"/>
      <c r="I13" s="1518"/>
      <c r="J13" s="1518"/>
      <c r="K13" s="1518"/>
      <c r="L13" s="1518"/>
      <c r="M13" s="1518"/>
      <c r="N13" s="1518"/>
      <c r="O13" s="1518"/>
      <c r="P13" s="1518"/>
    </row>
    <row r="14" spans="1:16">
      <c r="A14" s="2172" t="s">
        <v>620</v>
      </c>
      <c r="B14" s="2172"/>
      <c r="C14" s="959"/>
      <c r="D14" s="332"/>
      <c r="E14" s="332"/>
      <c r="F14" s="332"/>
      <c r="G14" s="332"/>
      <c r="H14" s="983"/>
      <c r="I14" s="983"/>
      <c r="J14" s="983"/>
      <c r="K14" s="983"/>
      <c r="L14" s="983"/>
      <c r="M14" s="983"/>
      <c r="N14" s="983"/>
      <c r="O14" s="983"/>
      <c r="P14" s="983"/>
    </row>
    <row r="15" spans="1:16">
      <c r="A15" s="2156" t="s">
        <v>621</v>
      </c>
      <c r="B15" s="2156"/>
      <c r="C15" s="959"/>
      <c r="D15" s="332"/>
      <c r="E15" s="332"/>
      <c r="F15" s="332"/>
      <c r="G15" s="332"/>
      <c r="H15" s="983"/>
      <c r="I15" s="983"/>
      <c r="J15" s="983"/>
      <c r="K15" s="983"/>
      <c r="L15" s="983"/>
      <c r="M15" s="983"/>
      <c r="N15" s="983"/>
      <c r="O15" s="983"/>
      <c r="P15" s="983"/>
    </row>
    <row r="16" spans="1:16">
      <c r="A16" s="2169" t="s">
        <v>622</v>
      </c>
      <c r="B16" s="2169"/>
      <c r="C16" s="959" t="s">
        <v>305</v>
      </c>
      <c r="D16" s="924">
        <v>3</v>
      </c>
      <c r="E16" s="736" t="s">
        <v>13</v>
      </c>
      <c r="F16" s="1210">
        <v>3</v>
      </c>
      <c r="G16" s="736" t="s">
        <v>13</v>
      </c>
      <c r="H16" s="1547"/>
      <c r="I16" s="1547"/>
      <c r="J16" s="1547"/>
      <c r="K16" s="1548"/>
      <c r="L16" s="1548"/>
      <c r="M16" s="1548"/>
      <c r="N16" s="1518"/>
      <c r="O16" s="1518"/>
      <c r="P16" s="1518"/>
    </row>
    <row r="17" spans="1:16">
      <c r="A17" s="2170" t="s">
        <v>306</v>
      </c>
      <c r="B17" s="2171"/>
      <c r="C17" s="960" t="s">
        <v>308</v>
      </c>
      <c r="D17" s="332"/>
      <c r="E17" s="332"/>
      <c r="F17" s="332"/>
      <c r="G17" s="332"/>
      <c r="H17" s="983"/>
      <c r="I17" s="983"/>
      <c r="J17" s="983"/>
      <c r="K17" s="983"/>
      <c r="L17" s="983"/>
      <c r="M17" s="983"/>
      <c r="N17" s="983"/>
      <c r="O17" s="983"/>
      <c r="P17" s="983"/>
    </row>
    <row r="18" spans="1:16">
      <c r="A18" s="2169" t="s">
        <v>623</v>
      </c>
      <c r="B18" s="2169"/>
      <c r="C18" s="961" t="s">
        <v>624</v>
      </c>
      <c r="D18" s="924">
        <v>8780</v>
      </c>
      <c r="E18" s="736" t="s">
        <v>13</v>
      </c>
      <c r="F18" s="924">
        <v>8780</v>
      </c>
      <c r="G18" s="736" t="s">
        <v>13</v>
      </c>
      <c r="H18" s="1547"/>
      <c r="I18" s="1547"/>
      <c r="J18" s="1547"/>
      <c r="K18" s="1518"/>
      <c r="L18" s="1518"/>
      <c r="M18" s="1518"/>
      <c r="N18" s="1518"/>
      <c r="O18" s="1518"/>
      <c r="P18" s="1518"/>
    </row>
    <row r="19" spans="1:16">
      <c r="A19" s="2168" t="s">
        <v>625</v>
      </c>
      <c r="B19" s="2168"/>
      <c r="C19" s="959"/>
      <c r="D19" s="332"/>
      <c r="E19" s="332"/>
      <c r="F19" s="332"/>
      <c r="G19" s="332"/>
      <c r="H19" s="983"/>
      <c r="I19" s="983"/>
      <c r="J19" s="983"/>
      <c r="K19" s="983"/>
      <c r="L19" s="983"/>
      <c r="M19" s="983"/>
      <c r="N19" s="983"/>
      <c r="O19" s="983"/>
      <c r="P19" s="983"/>
    </row>
    <row r="20" spans="1:16">
      <c r="A20" s="2150" t="s">
        <v>589</v>
      </c>
      <c r="B20" s="2150"/>
      <c r="C20" s="959" t="s">
        <v>331</v>
      </c>
      <c r="D20" s="924">
        <v>85.3</v>
      </c>
      <c r="E20" s="736" t="s">
        <v>13</v>
      </c>
      <c r="F20" s="1295">
        <v>3.2</v>
      </c>
      <c r="G20" s="1295">
        <v>82.1</v>
      </c>
      <c r="H20" s="1547"/>
      <c r="I20" s="1547"/>
      <c r="J20" s="1547"/>
      <c r="K20" s="1471"/>
      <c r="L20" s="1471"/>
      <c r="M20" s="1471"/>
      <c r="N20" s="1471"/>
      <c r="O20" s="1471"/>
      <c r="P20" s="1471"/>
    </row>
    <row r="21" spans="1:16">
      <c r="A21" s="2156" t="s">
        <v>626</v>
      </c>
      <c r="B21" s="2156"/>
      <c r="C21" s="961"/>
      <c r="D21" s="183"/>
      <c r="E21" s="736"/>
      <c r="F21" s="332"/>
      <c r="G21" s="332"/>
      <c r="H21" s="983"/>
      <c r="I21" s="983"/>
      <c r="J21" s="983"/>
      <c r="K21" s="983"/>
      <c r="L21" s="983"/>
      <c r="M21" s="983"/>
      <c r="N21" s="983"/>
      <c r="O21" s="983"/>
      <c r="P21" s="983"/>
    </row>
    <row r="22" spans="1:16">
      <c r="A22" s="2163" t="s">
        <v>2058</v>
      </c>
      <c r="B22" s="2163"/>
      <c r="C22" s="959" t="s">
        <v>331</v>
      </c>
      <c r="D22" s="924">
        <v>27.3</v>
      </c>
      <c r="E22" s="736" t="s">
        <v>13</v>
      </c>
      <c r="F22" s="924">
        <v>0.4</v>
      </c>
      <c r="G22" s="924">
        <v>26.9</v>
      </c>
      <c r="H22" s="1547"/>
      <c r="I22" s="1547"/>
      <c r="J22" s="1547"/>
      <c r="K22" s="1518"/>
      <c r="L22" s="1518"/>
      <c r="M22" s="1518"/>
      <c r="N22" s="1518"/>
      <c r="O22" s="1518"/>
      <c r="P22" s="1518"/>
    </row>
    <row r="23" spans="1:16">
      <c r="A23" s="2156" t="s">
        <v>2059</v>
      </c>
      <c r="B23" s="2156"/>
      <c r="C23" s="961"/>
      <c r="D23" s="332"/>
      <c r="E23" s="332"/>
      <c r="F23" s="332"/>
      <c r="G23" s="332"/>
      <c r="H23" s="983"/>
      <c r="I23" s="983"/>
      <c r="J23" s="983"/>
      <c r="K23" s="983"/>
      <c r="L23" s="983"/>
      <c r="M23" s="983"/>
      <c r="N23" s="983"/>
      <c r="O23" s="983"/>
      <c r="P23" s="983"/>
    </row>
    <row r="24" spans="1:16">
      <c r="A24" s="2150" t="s">
        <v>627</v>
      </c>
      <c r="B24" s="2150"/>
      <c r="C24" s="959" t="s">
        <v>331</v>
      </c>
      <c r="D24" s="924">
        <v>3.8</v>
      </c>
      <c r="E24" s="1550">
        <v>0.8</v>
      </c>
      <c r="F24" s="736" t="s">
        <v>13</v>
      </c>
      <c r="G24" s="1295">
        <v>3</v>
      </c>
      <c r="H24" s="1547"/>
      <c r="I24" s="1547"/>
      <c r="J24" s="1547"/>
      <c r="K24" s="1518"/>
      <c r="L24" s="1518"/>
      <c r="M24" s="1518"/>
      <c r="N24" s="1518"/>
      <c r="O24" s="1518"/>
      <c r="P24" s="1518"/>
    </row>
    <row r="25" spans="1:16">
      <c r="A25" s="2156" t="s">
        <v>628</v>
      </c>
      <c r="B25" s="2156"/>
      <c r="C25" s="962"/>
      <c r="D25" s="183"/>
      <c r="E25" s="332"/>
      <c r="F25" s="332"/>
      <c r="G25" s="332"/>
      <c r="H25" s="983"/>
      <c r="I25" s="983"/>
      <c r="J25" s="983"/>
      <c r="K25" s="983"/>
      <c r="L25" s="983"/>
      <c r="M25" s="983"/>
      <c r="N25" s="983"/>
      <c r="O25" s="983"/>
      <c r="P25" s="983"/>
    </row>
    <row r="26" spans="1:16">
      <c r="A26" s="2154" t="s">
        <v>629</v>
      </c>
      <c r="B26" s="2155"/>
      <c r="C26" s="959" t="s">
        <v>305</v>
      </c>
      <c r="D26" s="924">
        <v>3</v>
      </c>
      <c r="E26" s="736" t="s">
        <v>13</v>
      </c>
      <c r="F26" s="1210">
        <v>2</v>
      </c>
      <c r="G26" s="1508">
        <v>1</v>
      </c>
      <c r="H26" s="1547"/>
      <c r="I26" s="1547"/>
      <c r="J26" s="1547"/>
      <c r="K26" s="1548"/>
      <c r="L26" s="1548"/>
      <c r="M26" s="1548"/>
      <c r="N26" s="1549"/>
      <c r="O26" s="1549"/>
      <c r="P26" s="1549"/>
    </row>
    <row r="27" spans="1:16">
      <c r="A27" s="2153" t="s">
        <v>630</v>
      </c>
      <c r="B27" s="2153"/>
      <c r="C27" s="963" t="s">
        <v>308</v>
      </c>
      <c r="D27" s="332"/>
      <c r="E27" s="332"/>
      <c r="F27" s="332"/>
      <c r="G27" s="332"/>
      <c r="H27" s="983"/>
      <c r="I27" s="983"/>
      <c r="J27" s="983"/>
      <c r="K27" s="983"/>
      <c r="L27" s="983"/>
      <c r="M27" s="983"/>
      <c r="N27" s="983"/>
      <c r="O27" s="983"/>
      <c r="P27" s="983"/>
    </row>
    <row r="28" spans="1:16">
      <c r="A28" s="2152" t="s">
        <v>631</v>
      </c>
      <c r="B28" s="2152"/>
      <c r="C28" s="959" t="s">
        <v>305</v>
      </c>
      <c r="D28" s="924">
        <v>1</v>
      </c>
      <c r="E28" s="736" t="s">
        <v>13</v>
      </c>
      <c r="F28" s="736" t="s">
        <v>13</v>
      </c>
      <c r="G28" s="924">
        <v>1</v>
      </c>
      <c r="H28" s="1547"/>
      <c r="I28" s="1547"/>
      <c r="J28" s="1547"/>
      <c r="K28" s="1548"/>
      <c r="L28" s="1548"/>
      <c r="M28" s="1548"/>
      <c r="N28" s="1518"/>
      <c r="O28" s="1518"/>
      <c r="P28" s="1518"/>
    </row>
    <row r="29" spans="1:16">
      <c r="A29" s="2151" t="s">
        <v>601</v>
      </c>
      <c r="B29" s="2151"/>
      <c r="C29" s="963" t="s">
        <v>308</v>
      </c>
      <c r="D29" s="260"/>
      <c r="E29" s="261"/>
      <c r="F29" s="261"/>
      <c r="G29" s="262"/>
      <c r="H29" s="234"/>
      <c r="I29" s="234"/>
      <c r="J29" s="234"/>
      <c r="K29" s="234"/>
      <c r="L29" s="234"/>
      <c r="M29" s="234"/>
      <c r="N29" s="234"/>
      <c r="O29" s="234"/>
      <c r="P29" s="234"/>
    </row>
    <row r="30" spans="1:16" ht="5.25" customHeight="1">
      <c r="A30" s="250"/>
      <c r="B30" s="250"/>
      <c r="C30" s="267"/>
      <c r="D30" s="268"/>
      <c r="E30" s="269"/>
      <c r="F30" s="269"/>
      <c r="G30" s="269"/>
    </row>
    <row r="31" spans="1:16">
      <c r="A31" s="395" t="s">
        <v>2061</v>
      </c>
      <c r="B31" s="551"/>
      <c r="C31" s="270"/>
      <c r="D31" s="270"/>
      <c r="E31" s="270"/>
      <c r="F31" s="270"/>
      <c r="G31" s="270"/>
    </row>
    <row r="32" spans="1:16" ht="6" customHeight="1">
      <c r="A32" s="395"/>
      <c r="B32" s="551"/>
      <c r="C32" s="270"/>
      <c r="D32" s="270"/>
      <c r="E32" s="270"/>
      <c r="F32" s="270"/>
      <c r="G32" s="270"/>
    </row>
    <row r="33" spans="1:7" ht="13.5" customHeight="1">
      <c r="A33" s="541" t="s">
        <v>2060</v>
      </c>
      <c r="B33" s="551"/>
      <c r="C33" s="270"/>
      <c r="D33" s="270"/>
      <c r="E33" s="270"/>
      <c r="F33" s="270"/>
      <c r="G33" s="270"/>
    </row>
    <row r="34" spans="1:7">
      <c r="C34" s="118"/>
      <c r="D34" s="118"/>
      <c r="E34" s="118"/>
      <c r="F34" s="118"/>
      <c r="G34" s="118"/>
    </row>
  </sheetData>
  <mergeCells count="26">
    <mergeCell ref="A22:B22"/>
    <mergeCell ref="A23:B23"/>
    <mergeCell ref="A12:B12"/>
    <mergeCell ref="A11:B11"/>
    <mergeCell ref="C6:C7"/>
    <mergeCell ref="A19:B19"/>
    <mergeCell ref="A20:B20"/>
    <mergeCell ref="A21:B21"/>
    <mergeCell ref="A18:B18"/>
    <mergeCell ref="A17:B17"/>
    <mergeCell ref="A16:B16"/>
    <mergeCell ref="A15:B15"/>
    <mergeCell ref="A14:B14"/>
    <mergeCell ref="A13:B13"/>
    <mergeCell ref="A10:B10"/>
    <mergeCell ref="D6:D7"/>
    <mergeCell ref="E6:G6"/>
    <mergeCell ref="A6:B7"/>
    <mergeCell ref="A8:B8"/>
    <mergeCell ref="A9:B9"/>
    <mergeCell ref="A24:B24"/>
    <mergeCell ref="A29:B29"/>
    <mergeCell ref="A28:B28"/>
    <mergeCell ref="A27:B27"/>
    <mergeCell ref="A26:B26"/>
    <mergeCell ref="A25:B25"/>
  </mergeCells>
  <hyperlinks>
    <hyperlink ref="I1" location="'Spis tablic_Contens'!A1" display="&lt; POWRÓT"/>
    <hyperlink ref="I2" location="'Spis tablic_Contens'!A1" display="&lt; BACK"/>
  </hyperlink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4"/>
  <dimension ref="A1:O31"/>
  <sheetViews>
    <sheetView showGridLines="0" workbookViewId="0"/>
  </sheetViews>
  <sheetFormatPr defaultRowHeight="15"/>
  <cols>
    <col min="1" max="1" width="11.85546875" customWidth="1"/>
    <col min="3" max="3" width="12.140625" customWidth="1"/>
    <col min="4" max="4" width="13.140625" customWidth="1"/>
    <col min="5" max="5" width="12.28515625" customWidth="1"/>
    <col min="6" max="6" width="16.28515625" customWidth="1"/>
    <col min="7" max="7" width="14.5703125" customWidth="1"/>
    <col min="8" max="8" width="11.42578125" customWidth="1"/>
    <col min="10" max="10" width="16.85546875" customWidth="1"/>
  </cols>
  <sheetData>
    <row r="1" spans="1:15" ht="14.25" customHeight="1">
      <c r="A1" s="277" t="s">
        <v>2382</v>
      </c>
      <c r="B1" s="278" t="s">
        <v>2111</v>
      </c>
      <c r="C1" s="118"/>
      <c r="D1" s="118"/>
      <c r="E1" s="118"/>
      <c r="F1" s="118"/>
      <c r="G1" s="118"/>
      <c r="H1" s="118"/>
      <c r="I1" s="118"/>
      <c r="J1" s="118"/>
      <c r="K1" s="118"/>
      <c r="L1" s="539" t="s">
        <v>1262</v>
      </c>
      <c r="M1" s="118"/>
      <c r="N1" s="118"/>
      <c r="O1" s="118"/>
    </row>
    <row r="2" spans="1:15" ht="14.25" customHeight="1">
      <c r="A2" s="118"/>
      <c r="B2" s="697" t="s">
        <v>2112</v>
      </c>
      <c r="C2" s="118"/>
      <c r="D2" s="118"/>
      <c r="E2" s="118"/>
      <c r="F2" s="118"/>
      <c r="G2" s="118"/>
      <c r="H2" s="118"/>
      <c r="I2" s="118"/>
      <c r="J2" s="118"/>
      <c r="K2" s="118"/>
      <c r="L2" s="540" t="s">
        <v>1263</v>
      </c>
      <c r="M2" s="118"/>
      <c r="N2" s="118"/>
      <c r="O2" s="118"/>
    </row>
    <row r="3" spans="1:15" ht="5.25" customHeight="1">
      <c r="A3" s="118"/>
      <c r="B3" s="118"/>
      <c r="C3" s="118"/>
      <c r="D3" s="118"/>
      <c r="E3" s="118"/>
      <c r="F3" s="118"/>
      <c r="G3" s="118"/>
      <c r="H3" s="118"/>
      <c r="I3" s="118"/>
      <c r="J3" s="118"/>
      <c r="K3" s="118"/>
      <c r="L3" s="549"/>
      <c r="M3" s="118"/>
      <c r="N3" s="118"/>
      <c r="O3" s="118"/>
    </row>
    <row r="4" spans="1:15" ht="27.75" customHeight="1">
      <c r="A4" s="2129" t="s">
        <v>1</v>
      </c>
      <c r="B4" s="2130"/>
      <c r="C4" s="2177" t="s">
        <v>2062</v>
      </c>
      <c r="D4" s="2179" t="s">
        <v>634</v>
      </c>
      <c r="E4" s="2177" t="s">
        <v>2063</v>
      </c>
      <c r="F4" s="2177" t="s">
        <v>1657</v>
      </c>
      <c r="G4" s="2177" t="s">
        <v>2064</v>
      </c>
      <c r="H4" s="2181" t="s">
        <v>1207</v>
      </c>
      <c r="I4" s="2182"/>
      <c r="J4" s="2185" t="s">
        <v>1881</v>
      </c>
      <c r="K4" s="118"/>
      <c r="L4" s="549"/>
      <c r="M4" s="118"/>
      <c r="N4" s="118"/>
      <c r="O4" s="118"/>
    </row>
    <row r="5" spans="1:15" ht="51" customHeight="1">
      <c r="A5" s="2131"/>
      <c r="B5" s="2132"/>
      <c r="C5" s="2178"/>
      <c r="D5" s="2180"/>
      <c r="E5" s="2178"/>
      <c r="F5" s="2178"/>
      <c r="G5" s="2178"/>
      <c r="H5" s="2177" t="s">
        <v>1880</v>
      </c>
      <c r="I5" s="2177" t="s">
        <v>635</v>
      </c>
      <c r="J5" s="2186"/>
      <c r="K5" s="118"/>
      <c r="L5" s="234"/>
      <c r="M5" s="118"/>
      <c r="N5" s="118"/>
      <c r="O5" s="118"/>
    </row>
    <row r="6" spans="1:15" ht="23.25" customHeight="1">
      <c r="A6" s="2161"/>
      <c r="B6" s="2162"/>
      <c r="C6" s="2185" t="s">
        <v>618</v>
      </c>
      <c r="D6" s="2130"/>
      <c r="E6" s="2185" t="s">
        <v>331</v>
      </c>
      <c r="F6" s="2129"/>
      <c r="G6" s="2130"/>
      <c r="H6" s="2183"/>
      <c r="I6" s="2183"/>
      <c r="J6" s="2186"/>
      <c r="K6" s="118"/>
      <c r="L6" s="118"/>
      <c r="M6" s="118"/>
      <c r="N6" s="118"/>
      <c r="O6" s="118"/>
    </row>
    <row r="7" spans="1:15">
      <c r="A7" s="2191" t="s">
        <v>80</v>
      </c>
      <c r="B7" s="2191"/>
      <c r="C7" s="574">
        <v>83365</v>
      </c>
      <c r="D7" s="923">
        <v>37204</v>
      </c>
      <c r="E7" s="1296">
        <v>2887.6</v>
      </c>
      <c r="F7" s="1296">
        <v>89.1</v>
      </c>
      <c r="G7" s="1296">
        <v>27.3</v>
      </c>
      <c r="H7" s="923">
        <v>3</v>
      </c>
      <c r="I7" s="574">
        <v>8780</v>
      </c>
      <c r="J7" s="923">
        <v>1</v>
      </c>
      <c r="K7" s="1470"/>
      <c r="L7" s="2188"/>
      <c r="M7" s="2188"/>
      <c r="N7" s="1551"/>
      <c r="O7" s="1551"/>
    </row>
    <row r="8" spans="1:15">
      <c r="A8" s="2190" t="s">
        <v>265</v>
      </c>
      <c r="B8" s="2190"/>
      <c r="C8" s="221"/>
      <c r="D8" s="332"/>
      <c r="E8" s="183"/>
      <c r="F8" s="183"/>
      <c r="G8" s="183"/>
      <c r="H8" s="332"/>
      <c r="I8" s="221"/>
      <c r="J8" s="332"/>
      <c r="K8" s="479"/>
      <c r="L8" s="2189"/>
      <c r="M8" s="2189"/>
      <c r="N8" s="887"/>
      <c r="O8" s="887"/>
    </row>
    <row r="9" spans="1:15">
      <c r="A9" s="2184" t="s">
        <v>8</v>
      </c>
      <c r="B9" s="2184"/>
      <c r="C9" s="575">
        <v>3378</v>
      </c>
      <c r="D9" s="924">
        <v>3546</v>
      </c>
      <c r="E9" s="1295">
        <v>197.3</v>
      </c>
      <c r="F9" s="1295">
        <v>0.2</v>
      </c>
      <c r="G9" s="736" t="s">
        <v>13</v>
      </c>
      <c r="H9" s="736" t="s">
        <v>13</v>
      </c>
      <c r="I9" s="736" t="s">
        <v>13</v>
      </c>
      <c r="J9" s="736" t="s">
        <v>13</v>
      </c>
      <c r="K9" s="1471"/>
      <c r="L9" s="2187"/>
      <c r="M9" s="2187"/>
      <c r="N9" s="1552"/>
      <c r="O9" s="1552"/>
    </row>
    <row r="10" spans="1:15">
      <c r="A10" s="2184" t="s">
        <v>9</v>
      </c>
      <c r="B10" s="2184"/>
      <c r="C10" s="575">
        <v>7547</v>
      </c>
      <c r="D10" s="924">
        <v>7280</v>
      </c>
      <c r="E10" s="1295">
        <v>166</v>
      </c>
      <c r="F10" s="1295">
        <v>23.6</v>
      </c>
      <c r="G10" s="1295">
        <v>4.4000000000000004</v>
      </c>
      <c r="H10" s="736" t="s">
        <v>13</v>
      </c>
      <c r="I10" s="736" t="s">
        <v>13</v>
      </c>
      <c r="J10" s="736" t="s">
        <v>13</v>
      </c>
      <c r="K10" s="1471"/>
      <c r="L10" s="2187"/>
      <c r="M10" s="2187"/>
      <c r="N10" s="1552"/>
      <c r="O10" s="1552"/>
    </row>
    <row r="11" spans="1:15">
      <c r="A11" s="2184" t="s">
        <v>10</v>
      </c>
      <c r="B11" s="2184"/>
      <c r="C11" s="575">
        <v>9336</v>
      </c>
      <c r="D11" s="736" t="s">
        <v>13</v>
      </c>
      <c r="E11" s="1295">
        <v>95.2</v>
      </c>
      <c r="F11" s="736" t="s">
        <v>13</v>
      </c>
      <c r="G11" s="1295">
        <v>3</v>
      </c>
      <c r="H11" s="736" t="s">
        <v>13</v>
      </c>
      <c r="I11" s="736" t="s">
        <v>13</v>
      </c>
      <c r="J11" s="736" t="s">
        <v>13</v>
      </c>
      <c r="K11" s="1471"/>
      <c r="L11" s="2187"/>
      <c r="M11" s="2187"/>
      <c r="N11" s="1552"/>
      <c r="O11" s="1552"/>
    </row>
    <row r="12" spans="1:15">
      <c r="A12" s="2184" t="s">
        <v>11</v>
      </c>
      <c r="B12" s="2184"/>
      <c r="C12" s="575">
        <v>305</v>
      </c>
      <c r="D12" s="736" t="s">
        <v>13</v>
      </c>
      <c r="E12" s="1295">
        <v>26.4</v>
      </c>
      <c r="F12" s="1295">
        <v>1</v>
      </c>
      <c r="G12" s="736" t="s">
        <v>13</v>
      </c>
      <c r="H12" s="736" t="s">
        <v>13</v>
      </c>
      <c r="I12" s="736" t="s">
        <v>13</v>
      </c>
      <c r="J12" s="736" t="s">
        <v>13</v>
      </c>
      <c r="K12" s="1471"/>
      <c r="L12" s="2187"/>
      <c r="M12" s="2187"/>
      <c r="N12" s="1552"/>
      <c r="O12" s="1552"/>
    </row>
    <row r="13" spans="1:15">
      <c r="A13" s="2184" t="s">
        <v>12</v>
      </c>
      <c r="B13" s="2184"/>
      <c r="C13" s="575">
        <v>2829</v>
      </c>
      <c r="D13" s="924">
        <v>2817</v>
      </c>
      <c r="E13" s="1295">
        <v>139.69999999999999</v>
      </c>
      <c r="F13" s="736" t="s">
        <v>13</v>
      </c>
      <c r="G13" s="736" t="s">
        <v>13</v>
      </c>
      <c r="H13" s="736" t="s">
        <v>13</v>
      </c>
      <c r="I13" s="736" t="s">
        <v>13</v>
      </c>
      <c r="J13" s="736" t="s">
        <v>13</v>
      </c>
      <c r="K13" s="1471"/>
      <c r="L13" s="2187"/>
      <c r="M13" s="2187"/>
      <c r="N13" s="1553"/>
      <c r="O13" s="1552"/>
    </row>
    <row r="14" spans="1:15">
      <c r="A14" s="2184" t="s">
        <v>14</v>
      </c>
      <c r="B14" s="2184"/>
      <c r="C14" s="575">
        <v>1326</v>
      </c>
      <c r="D14" s="924">
        <v>89</v>
      </c>
      <c r="E14" s="1295">
        <v>294.2</v>
      </c>
      <c r="F14" s="1295">
        <v>15.7</v>
      </c>
      <c r="G14" s="1295">
        <v>3.8</v>
      </c>
      <c r="H14" s="736" t="s">
        <v>13</v>
      </c>
      <c r="I14" s="736" t="s">
        <v>13</v>
      </c>
      <c r="J14" s="736" t="s">
        <v>13</v>
      </c>
      <c r="K14" s="1471"/>
      <c r="L14" s="2187"/>
      <c r="M14" s="2187"/>
      <c r="N14" s="1552"/>
      <c r="O14" s="1552"/>
    </row>
    <row r="15" spans="1:15">
      <c r="A15" s="2184" t="s">
        <v>15</v>
      </c>
      <c r="B15" s="2184"/>
      <c r="C15" s="575">
        <v>14545</v>
      </c>
      <c r="D15" s="924">
        <v>15749</v>
      </c>
      <c r="E15" s="1295">
        <v>515.79999999999995</v>
      </c>
      <c r="F15" s="1295">
        <v>14.2</v>
      </c>
      <c r="G15" s="1295">
        <v>2.9</v>
      </c>
      <c r="H15" s="736" t="s">
        <v>13</v>
      </c>
      <c r="I15" s="736" t="s">
        <v>13</v>
      </c>
      <c r="J15" s="264">
        <v>1</v>
      </c>
      <c r="K15" s="1471"/>
      <c r="L15" s="2192"/>
      <c r="M15" s="2192"/>
      <c r="N15" s="1553"/>
      <c r="O15" s="1552"/>
    </row>
    <row r="16" spans="1:15">
      <c r="A16" s="2184" t="s">
        <v>16</v>
      </c>
      <c r="B16" s="2184"/>
      <c r="C16" s="575">
        <v>3825</v>
      </c>
      <c r="D16" s="736" t="s">
        <v>13</v>
      </c>
      <c r="E16" s="1295">
        <v>45.9</v>
      </c>
      <c r="F16" s="1295">
        <v>17.8</v>
      </c>
      <c r="G16" s="1295">
        <v>1.8</v>
      </c>
      <c r="H16" s="736" t="s">
        <v>13</v>
      </c>
      <c r="I16" s="736" t="s">
        <v>13</v>
      </c>
      <c r="J16" s="736" t="s">
        <v>13</v>
      </c>
      <c r="K16" s="1471"/>
      <c r="L16" s="2187"/>
      <c r="M16" s="2187"/>
      <c r="N16" s="1552"/>
      <c r="O16" s="1552"/>
    </row>
    <row r="17" spans="1:15">
      <c r="A17" s="2184" t="s">
        <v>17</v>
      </c>
      <c r="B17" s="2184"/>
      <c r="C17" s="575">
        <v>838</v>
      </c>
      <c r="D17" s="924">
        <v>250</v>
      </c>
      <c r="E17" s="1295">
        <v>204.9</v>
      </c>
      <c r="F17" s="1536">
        <v>2</v>
      </c>
      <c r="G17" s="1295">
        <v>0.3</v>
      </c>
      <c r="H17" s="264">
        <v>1</v>
      </c>
      <c r="I17" s="263">
        <v>6700</v>
      </c>
      <c r="J17" s="736" t="s">
        <v>13</v>
      </c>
      <c r="K17" s="1471"/>
      <c r="L17" s="2187"/>
      <c r="M17" s="2187"/>
      <c r="N17" s="1552"/>
      <c r="O17" s="1552"/>
    </row>
    <row r="18" spans="1:15">
      <c r="A18" s="2184" t="s">
        <v>18</v>
      </c>
      <c r="B18" s="2184"/>
      <c r="C18" s="575">
        <v>4758</v>
      </c>
      <c r="D18" s="736" t="s">
        <v>13</v>
      </c>
      <c r="E18" s="1295">
        <v>70</v>
      </c>
      <c r="F18" s="265">
        <v>0.2</v>
      </c>
      <c r="G18" s="736" t="s">
        <v>13</v>
      </c>
      <c r="H18" s="264">
        <v>1</v>
      </c>
      <c r="I18" s="263">
        <v>1080</v>
      </c>
      <c r="J18" s="736" t="s">
        <v>13</v>
      </c>
      <c r="K18" s="1554"/>
      <c r="L18" s="2187"/>
      <c r="M18" s="2187"/>
      <c r="N18" s="1552"/>
      <c r="O18" s="1552"/>
    </row>
    <row r="19" spans="1:15">
      <c r="A19" s="2184" t="s">
        <v>19</v>
      </c>
      <c r="B19" s="2184"/>
      <c r="C19" s="575">
        <v>15420</v>
      </c>
      <c r="D19" s="924">
        <v>252</v>
      </c>
      <c r="E19" s="1295">
        <v>252.8</v>
      </c>
      <c r="F19" s="1295">
        <v>6.1</v>
      </c>
      <c r="G19" s="1295">
        <v>0.4</v>
      </c>
      <c r="H19" s="736" t="s">
        <v>13</v>
      </c>
      <c r="I19" s="736" t="s">
        <v>13</v>
      </c>
      <c r="J19" s="736" t="s">
        <v>13</v>
      </c>
      <c r="K19" s="1471"/>
      <c r="L19" s="2187"/>
      <c r="M19" s="2187"/>
      <c r="N19" s="1552"/>
      <c r="O19" s="1552"/>
    </row>
    <row r="20" spans="1:15">
      <c r="A20" s="2184" t="s">
        <v>20</v>
      </c>
      <c r="B20" s="2184"/>
      <c r="C20" s="575">
        <v>187</v>
      </c>
      <c r="D20" s="924">
        <v>4344</v>
      </c>
      <c r="E20" s="1536">
        <v>332.2</v>
      </c>
      <c r="F20" s="1295">
        <v>8.1999999999999993</v>
      </c>
      <c r="G20" s="1295">
        <v>0.1</v>
      </c>
      <c r="H20" s="736" t="s">
        <v>13</v>
      </c>
      <c r="I20" s="736" t="s">
        <v>13</v>
      </c>
      <c r="J20" s="736" t="s">
        <v>13</v>
      </c>
      <c r="K20" s="1471"/>
      <c r="L20" s="2187"/>
      <c r="M20" s="2187"/>
      <c r="N20" s="1552"/>
      <c r="O20" s="1552"/>
    </row>
    <row r="21" spans="1:15">
      <c r="A21" s="2184" t="s">
        <v>21</v>
      </c>
      <c r="B21" s="2184"/>
      <c r="C21" s="575">
        <v>1010</v>
      </c>
      <c r="D21" s="924">
        <v>60</v>
      </c>
      <c r="E21" s="1295">
        <v>60</v>
      </c>
      <c r="F21" s="736" t="s">
        <v>13</v>
      </c>
      <c r="G21" s="736" t="s">
        <v>13</v>
      </c>
      <c r="H21" s="264">
        <v>1</v>
      </c>
      <c r="I21" s="264">
        <v>1000</v>
      </c>
      <c r="J21" s="736" t="s">
        <v>13</v>
      </c>
      <c r="K21" s="1471"/>
      <c r="L21" s="2187"/>
      <c r="M21" s="2187"/>
      <c r="N21" s="1552"/>
      <c r="O21" s="1552"/>
    </row>
    <row r="22" spans="1:15">
      <c r="A22" s="2184" t="s">
        <v>22</v>
      </c>
      <c r="B22" s="2184"/>
      <c r="C22" s="575">
        <v>3273</v>
      </c>
      <c r="D22" s="924">
        <v>372</v>
      </c>
      <c r="E22" s="1295">
        <v>142.9</v>
      </c>
      <c r="F22" s="736" t="s">
        <v>13</v>
      </c>
      <c r="G22" s="736" t="s">
        <v>13</v>
      </c>
      <c r="H22" s="736" t="s">
        <v>13</v>
      </c>
      <c r="I22" s="736" t="s">
        <v>13</v>
      </c>
      <c r="J22" s="736" t="s">
        <v>13</v>
      </c>
      <c r="K22" s="1471"/>
      <c r="L22" s="2187"/>
      <c r="M22" s="2187"/>
      <c r="N22" s="1552"/>
      <c r="O22" s="1552"/>
    </row>
    <row r="23" spans="1:15">
      <c r="A23" s="2184" t="s">
        <v>23</v>
      </c>
      <c r="B23" s="2184"/>
      <c r="C23" s="575">
        <v>6670</v>
      </c>
      <c r="D23" s="924">
        <v>2200</v>
      </c>
      <c r="E23" s="1295">
        <v>248.7</v>
      </c>
      <c r="F23" s="1295">
        <v>0.1</v>
      </c>
      <c r="G23" s="1295">
        <v>10.6</v>
      </c>
      <c r="H23" s="736" t="s">
        <v>13</v>
      </c>
      <c r="I23" s="736" t="s">
        <v>13</v>
      </c>
      <c r="J23" s="736" t="s">
        <v>13</v>
      </c>
      <c r="K23" s="1471"/>
      <c r="L23" s="2187"/>
      <c r="M23" s="2187"/>
      <c r="N23" s="1552"/>
      <c r="O23" s="1552"/>
    </row>
    <row r="24" spans="1:15">
      <c r="A24" s="2184" t="s">
        <v>24</v>
      </c>
      <c r="B24" s="2184"/>
      <c r="C24" s="575">
        <v>8118</v>
      </c>
      <c r="D24" s="264">
        <v>245</v>
      </c>
      <c r="E24" s="1295">
        <v>95.6</v>
      </c>
      <c r="F24" s="736" t="s">
        <v>13</v>
      </c>
      <c r="G24" s="736" t="s">
        <v>13</v>
      </c>
      <c r="H24" s="736" t="s">
        <v>13</v>
      </c>
      <c r="I24" s="736" t="s">
        <v>13</v>
      </c>
      <c r="J24" s="736" t="s">
        <v>13</v>
      </c>
      <c r="K24" s="1554"/>
      <c r="L24" s="2187"/>
      <c r="M24" s="2187"/>
      <c r="N24" s="1552"/>
      <c r="O24" s="1552"/>
    </row>
    <row r="25" spans="1:15" ht="5.25" customHeight="1">
      <c r="A25" s="193"/>
      <c r="B25" s="193"/>
      <c r="C25" s="268"/>
      <c r="D25" s="268"/>
      <c r="E25" s="273"/>
      <c r="F25" s="265" t="s">
        <v>13</v>
      </c>
      <c r="G25" s="273"/>
      <c r="H25" s="268"/>
      <c r="I25" s="268"/>
      <c r="J25" s="268"/>
      <c r="K25" s="118"/>
      <c r="L25" s="118"/>
      <c r="M25" s="118"/>
      <c r="N25" s="118"/>
      <c r="O25" s="118"/>
    </row>
    <row r="26" spans="1:15">
      <c r="A26" s="2174" t="s">
        <v>2320</v>
      </c>
      <c r="B26" s="2175"/>
      <c r="C26" s="2175"/>
      <c r="D26" s="2175"/>
      <c r="E26" s="2175"/>
      <c r="F26" s="2175"/>
      <c r="G26" s="2175"/>
      <c r="H26" s="2175"/>
      <c r="I26" s="2175"/>
      <c r="J26" s="2175"/>
      <c r="K26" s="118"/>
      <c r="L26" s="118"/>
      <c r="M26" s="118"/>
      <c r="N26" s="118"/>
      <c r="O26" s="118"/>
    </row>
    <row r="27" spans="1:15" ht="6" customHeight="1">
      <c r="A27" s="630"/>
      <c r="B27" s="630"/>
      <c r="C27" s="630"/>
      <c r="D27" s="630"/>
      <c r="E27" s="630"/>
      <c r="F27" s="630"/>
      <c r="G27" s="630"/>
      <c r="H27" s="630"/>
      <c r="I27" s="630"/>
      <c r="J27" s="630"/>
      <c r="K27" s="118"/>
      <c r="L27" s="118"/>
      <c r="M27" s="118"/>
      <c r="N27" s="118"/>
      <c r="O27" s="118"/>
    </row>
    <row r="28" spans="1:15">
      <c r="A28" s="2176" t="s">
        <v>2321</v>
      </c>
      <c r="B28" s="2176"/>
      <c r="C28" s="2176"/>
      <c r="D28" s="2176"/>
      <c r="E28" s="2176"/>
      <c r="F28" s="2176"/>
      <c r="G28" s="2176"/>
      <c r="H28" s="2176"/>
      <c r="I28" s="2176"/>
      <c r="J28" s="2176"/>
      <c r="K28" s="118"/>
      <c r="L28" s="118"/>
      <c r="M28" s="118"/>
      <c r="N28" s="118"/>
      <c r="O28" s="118"/>
    </row>
    <row r="29" spans="1:15">
      <c r="A29" s="631"/>
      <c r="B29" s="631"/>
      <c r="C29" s="631"/>
      <c r="D29" s="631"/>
      <c r="E29" s="631"/>
      <c r="F29" s="631"/>
      <c r="G29" s="631"/>
      <c r="H29" s="631"/>
      <c r="I29" s="631"/>
      <c r="J29" s="631"/>
      <c r="K29" s="118"/>
      <c r="L29" s="118"/>
      <c r="M29" s="118"/>
      <c r="N29" s="118"/>
      <c r="O29" s="118"/>
    </row>
    <row r="30" spans="1:15">
      <c r="A30" s="118"/>
      <c r="B30" s="118"/>
      <c r="C30" s="118"/>
      <c r="D30" s="118"/>
      <c r="E30" s="118"/>
      <c r="F30" s="118"/>
      <c r="G30" s="118"/>
      <c r="H30" s="118"/>
      <c r="I30" s="118"/>
      <c r="J30" s="118"/>
      <c r="K30" s="118"/>
    </row>
    <row r="31" spans="1:15">
      <c r="A31" s="118"/>
      <c r="B31" s="118"/>
      <c r="C31" s="118"/>
      <c r="D31" s="118"/>
      <c r="E31" s="118"/>
      <c r="F31" s="118"/>
      <c r="G31" s="118"/>
      <c r="H31" s="118"/>
      <c r="I31" s="118"/>
      <c r="J31" s="118"/>
      <c r="K31" s="118"/>
    </row>
  </sheetData>
  <mergeCells count="50">
    <mergeCell ref="L24:M24"/>
    <mergeCell ref="L23:M23"/>
    <mergeCell ref="L22:M22"/>
    <mergeCell ref="L21:M21"/>
    <mergeCell ref="L20:M20"/>
    <mergeCell ref="L19:M19"/>
    <mergeCell ref="L18:M18"/>
    <mergeCell ref="L17:M17"/>
    <mergeCell ref="L16:M16"/>
    <mergeCell ref="L15:M15"/>
    <mergeCell ref="C6:D6"/>
    <mergeCell ref="E6:G6"/>
    <mergeCell ref="A4:B6"/>
    <mergeCell ref="A24:B24"/>
    <mergeCell ref="A23:B23"/>
    <mergeCell ref="A22:B22"/>
    <mergeCell ref="A21:B21"/>
    <mergeCell ref="A20:B20"/>
    <mergeCell ref="A19:B19"/>
    <mergeCell ref="A17:B17"/>
    <mergeCell ref="A16:B16"/>
    <mergeCell ref="A15:B15"/>
    <mergeCell ref="A14:B14"/>
    <mergeCell ref="A18:B18"/>
    <mergeCell ref="L9:M9"/>
    <mergeCell ref="L7:M7"/>
    <mergeCell ref="L8:M8"/>
    <mergeCell ref="A8:B8"/>
    <mergeCell ref="A7:B7"/>
    <mergeCell ref="L14:M14"/>
    <mergeCell ref="L13:M13"/>
    <mergeCell ref="L12:M12"/>
    <mergeCell ref="L11:M11"/>
    <mergeCell ref="L10:M10"/>
    <mergeCell ref="A26:J26"/>
    <mergeCell ref="A28:J28"/>
    <mergeCell ref="C4:C5"/>
    <mergeCell ref="D4:D5"/>
    <mergeCell ref="E4:E5"/>
    <mergeCell ref="F4:F5"/>
    <mergeCell ref="G4:G5"/>
    <mergeCell ref="H4:I4"/>
    <mergeCell ref="H5:H6"/>
    <mergeCell ref="I5:I6"/>
    <mergeCell ref="A13:B13"/>
    <mergeCell ref="A12:B12"/>
    <mergeCell ref="A11:B11"/>
    <mergeCell ref="A10:B10"/>
    <mergeCell ref="A9:B9"/>
    <mergeCell ref="J4:J6"/>
  </mergeCells>
  <hyperlinks>
    <hyperlink ref="L1" location="'Spis tablic_Contens'!A1" display="&lt; POWRÓT"/>
    <hyperlink ref="L2" location="'Spis tablic_Contens'!A1" display="&lt; BACK"/>
  </hyperlinks>
  <pageMargins left="0.7" right="0.7" top="0.75" bottom="0.75" header="0.3" footer="0.3"/>
  <pageSetup paperSize="9" orientation="portrait" horizontalDpi="4294967294"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5"/>
  <dimension ref="A1:K36"/>
  <sheetViews>
    <sheetView showGridLines="0" zoomScaleNormal="100" workbookViewId="0"/>
  </sheetViews>
  <sheetFormatPr defaultRowHeight="15"/>
  <cols>
    <col min="1" max="1" width="12.42578125" customWidth="1"/>
    <col min="2" max="2" width="16.85546875" customWidth="1"/>
    <col min="3" max="3" width="9.85546875" customWidth="1"/>
    <col min="4" max="4" width="10.85546875" customWidth="1"/>
    <col min="5" max="5" width="9.42578125" customWidth="1"/>
    <col min="6" max="6" width="9.7109375" customWidth="1"/>
    <col min="7" max="7" width="9.5703125" customWidth="1"/>
    <col min="8" max="8" width="22.7109375" customWidth="1"/>
    <col min="9" max="9" width="11.28515625" customWidth="1"/>
  </cols>
  <sheetData>
    <row r="1" spans="1:11" ht="14.25" customHeight="1">
      <c r="A1" s="129" t="s">
        <v>2383</v>
      </c>
      <c r="B1" s="1345" t="s">
        <v>2113</v>
      </c>
      <c r="J1" s="539" t="s">
        <v>1262</v>
      </c>
    </row>
    <row r="2" spans="1:11" ht="14.25" customHeight="1">
      <c r="A2" s="546"/>
      <c r="B2" s="543" t="s">
        <v>2114</v>
      </c>
      <c r="C2" s="546"/>
      <c r="D2" s="546"/>
      <c r="E2" s="546"/>
      <c r="F2" s="546"/>
      <c r="G2" s="546"/>
      <c r="H2" s="546"/>
      <c r="I2" s="546"/>
      <c r="J2" s="540" t="s">
        <v>1263</v>
      </c>
    </row>
    <row r="3" spans="1:11" s="546" customFormat="1" ht="14.25" customHeight="1">
      <c r="A3"/>
      <c r="B3"/>
      <c r="C3"/>
      <c r="D3"/>
      <c r="E3"/>
      <c r="F3"/>
      <c r="G3"/>
      <c r="H3"/>
      <c r="I3"/>
      <c r="J3" s="549"/>
    </row>
    <row r="4" spans="1:11" s="546" customFormat="1" ht="14.25" customHeight="1">
      <c r="A4" s="2203" t="s">
        <v>298</v>
      </c>
      <c r="B4" s="2203"/>
      <c r="C4" s="1028">
        <v>2000</v>
      </c>
      <c r="D4" s="1028">
        <v>2005</v>
      </c>
      <c r="E4" s="1028" t="s">
        <v>1630</v>
      </c>
      <c r="F4" s="1028">
        <v>2015</v>
      </c>
      <c r="G4" s="1028">
        <v>2016</v>
      </c>
      <c r="H4" s="1029" t="s">
        <v>300</v>
      </c>
      <c r="I4" s="1030"/>
      <c r="J4" s="549"/>
    </row>
    <row r="5" spans="1:11" ht="15" customHeight="1">
      <c r="A5" s="2204" t="s">
        <v>1155</v>
      </c>
      <c r="B5" s="2204"/>
      <c r="C5" s="2204"/>
      <c r="D5" s="2204"/>
      <c r="E5" s="2204"/>
      <c r="F5" s="2204"/>
      <c r="G5" s="2204"/>
      <c r="H5" s="2204"/>
      <c r="I5" s="1031"/>
      <c r="J5" s="549"/>
    </row>
    <row r="6" spans="1:11" ht="15" customHeight="1">
      <c r="A6" s="2205" t="s">
        <v>1156</v>
      </c>
      <c r="B6" s="2205"/>
      <c r="C6" s="2205"/>
      <c r="D6" s="2205"/>
      <c r="E6" s="2205"/>
      <c r="F6" s="2205"/>
      <c r="G6" s="2205"/>
      <c r="H6" s="2205"/>
      <c r="I6" s="1032"/>
      <c r="J6" s="549"/>
      <c r="K6" s="118"/>
    </row>
    <row r="7" spans="1:11" ht="15" customHeight="1">
      <c r="A7" s="2211" t="s">
        <v>29</v>
      </c>
      <c r="B7" s="2212"/>
      <c r="C7" s="1033">
        <v>14243.3</v>
      </c>
      <c r="D7" s="1033" t="s">
        <v>2340</v>
      </c>
      <c r="E7" s="1033">
        <v>10118.700000000001</v>
      </c>
      <c r="F7" s="1033">
        <v>8796.9</v>
      </c>
      <c r="G7" s="1033">
        <v>3168.8</v>
      </c>
      <c r="H7" s="1034" t="s">
        <v>30</v>
      </c>
      <c r="I7" s="1035"/>
      <c r="J7" s="234"/>
      <c r="K7" s="118"/>
    </row>
    <row r="8" spans="1:11" ht="15" customHeight="1">
      <c r="A8" s="2213" t="s">
        <v>1157</v>
      </c>
      <c r="B8" s="2214"/>
      <c r="C8" s="1036">
        <v>5698.7</v>
      </c>
      <c r="D8" s="1036">
        <v>2088.1</v>
      </c>
      <c r="E8" s="1036">
        <v>2895.3</v>
      </c>
      <c r="F8" s="1036">
        <v>3141.4</v>
      </c>
      <c r="G8" s="1036">
        <v>2870.8</v>
      </c>
      <c r="H8" s="1037" t="s">
        <v>557</v>
      </c>
      <c r="I8" s="1038"/>
      <c r="J8" s="118"/>
      <c r="K8" s="118"/>
    </row>
    <row r="9" spans="1:11" ht="15" customHeight="1">
      <c r="A9" s="2193" t="s">
        <v>1158</v>
      </c>
      <c r="B9" s="2194"/>
      <c r="C9" s="1036"/>
      <c r="D9" s="1036"/>
      <c r="E9" s="1036"/>
      <c r="F9" s="1036"/>
      <c r="G9" s="1036"/>
      <c r="H9" s="1037"/>
      <c r="I9" s="1038"/>
      <c r="J9" s="118"/>
      <c r="K9" s="118"/>
    </row>
    <row r="10" spans="1:11" ht="15" customHeight="1">
      <c r="A10" s="2209" t="s">
        <v>1105</v>
      </c>
      <c r="B10" s="2210"/>
      <c r="C10" s="1039">
        <v>3862.1</v>
      </c>
      <c r="D10" s="1039">
        <v>2068.6</v>
      </c>
      <c r="E10" s="1039">
        <v>1826.6</v>
      </c>
      <c r="F10" s="1039">
        <v>2297.8000000000002</v>
      </c>
      <c r="G10" s="1039">
        <v>-1763.6</v>
      </c>
      <c r="H10" s="1037" t="s">
        <v>1159</v>
      </c>
      <c r="I10" s="1040"/>
      <c r="J10" s="118"/>
      <c r="K10" s="118"/>
    </row>
    <row r="11" spans="1:11">
      <c r="A11" s="2209"/>
      <c r="B11" s="2210"/>
      <c r="C11" s="1039"/>
      <c r="D11" s="1039"/>
      <c r="E11" s="1039"/>
      <c r="F11" s="1041"/>
      <c r="G11" s="1041"/>
      <c r="H11" s="1165" t="s">
        <v>1160</v>
      </c>
      <c r="I11" s="1042"/>
      <c r="J11" s="118"/>
      <c r="K11" s="118"/>
    </row>
    <row r="12" spans="1:11" ht="15" customHeight="1">
      <c r="A12" s="2206" t="s">
        <v>558</v>
      </c>
      <c r="B12" s="2206"/>
      <c r="C12" s="1043">
        <v>2059.1</v>
      </c>
      <c r="D12" s="1044">
        <v>2849.5</v>
      </c>
      <c r="E12" s="1044">
        <v>1202.3</v>
      </c>
      <c r="F12" s="1044">
        <v>666.9</v>
      </c>
      <c r="G12" s="1044">
        <v>-1442</v>
      </c>
      <c r="H12" s="1040" t="s">
        <v>559</v>
      </c>
      <c r="I12" s="1045"/>
      <c r="J12" s="118"/>
      <c r="K12" s="118"/>
    </row>
    <row r="13" spans="1:11">
      <c r="A13" s="2202" t="s">
        <v>1161</v>
      </c>
      <c r="B13" s="2202"/>
      <c r="C13" s="1043"/>
      <c r="D13" s="1044"/>
      <c r="E13" s="1044"/>
      <c r="F13" s="1046"/>
      <c r="G13" s="1046"/>
      <c r="H13" s="1042" t="s">
        <v>1162</v>
      </c>
      <c r="I13" s="1042"/>
      <c r="J13" s="118"/>
      <c r="K13" s="118"/>
    </row>
    <row r="14" spans="1:11" ht="15" customHeight="1">
      <c r="A14" s="2193" t="s">
        <v>1163</v>
      </c>
      <c r="B14" s="2194"/>
      <c r="C14" s="1043">
        <v>966</v>
      </c>
      <c r="D14" s="1044">
        <v>251</v>
      </c>
      <c r="E14" s="1044">
        <v>461</v>
      </c>
      <c r="F14" s="1044">
        <v>229.1</v>
      </c>
      <c r="G14" s="1044">
        <v>742.4</v>
      </c>
      <c r="H14" s="1165" t="s">
        <v>1164</v>
      </c>
      <c r="I14" s="1042"/>
      <c r="J14" s="118"/>
      <c r="K14" s="118"/>
    </row>
    <row r="15" spans="1:11" ht="15" customHeight="1">
      <c r="A15" s="2215" t="s">
        <v>1024</v>
      </c>
      <c r="B15" s="2215"/>
      <c r="C15" s="1041">
        <v>2.9</v>
      </c>
      <c r="D15" s="1047">
        <v>51.7</v>
      </c>
      <c r="E15" s="1047">
        <v>57.6</v>
      </c>
      <c r="F15" s="1047">
        <v>144.19999999999999</v>
      </c>
      <c r="G15" s="1047">
        <v>187.2</v>
      </c>
      <c r="H15" s="1042" t="s">
        <v>1165</v>
      </c>
      <c r="I15" s="1042"/>
      <c r="J15" s="118"/>
      <c r="K15" s="118"/>
    </row>
    <row r="16" spans="1:11" ht="15" customHeight="1">
      <c r="A16" s="2215"/>
      <c r="B16" s="2215"/>
      <c r="C16" s="1041"/>
      <c r="D16" s="1047"/>
      <c r="E16" s="1047"/>
      <c r="F16" s="1047"/>
      <c r="G16" s="1047"/>
      <c r="H16" s="1165" t="s">
        <v>1166</v>
      </c>
      <c r="I16" s="1048"/>
      <c r="J16" s="118"/>
      <c r="K16" s="118"/>
    </row>
    <row r="17" spans="1:11" ht="15" customHeight="1">
      <c r="A17" s="2202" t="s">
        <v>1026</v>
      </c>
      <c r="B17" s="2202"/>
      <c r="C17" s="1043"/>
      <c r="D17" s="1044"/>
      <c r="E17" s="1044"/>
      <c r="F17" s="1046"/>
      <c r="G17" s="1046"/>
      <c r="H17" s="1042" t="s">
        <v>1167</v>
      </c>
      <c r="I17" s="1042"/>
      <c r="J17" s="118"/>
      <c r="K17" s="118"/>
    </row>
    <row r="18" spans="1:11">
      <c r="A18" s="2193" t="s">
        <v>1027</v>
      </c>
      <c r="B18" s="2194"/>
      <c r="C18" s="1049">
        <v>422.5</v>
      </c>
      <c r="D18" s="1044">
        <v>395</v>
      </c>
      <c r="E18" s="1044">
        <v>628.20000000000005</v>
      </c>
      <c r="F18" s="1044">
        <v>938.4</v>
      </c>
      <c r="G18" s="1044">
        <v>1019.6</v>
      </c>
      <c r="H18" s="1165" t="s">
        <v>1168</v>
      </c>
      <c r="I18" s="1042"/>
      <c r="J18" s="118"/>
      <c r="K18" s="118"/>
    </row>
    <row r="19" spans="1:11" ht="15" customHeight="1">
      <c r="A19" s="2206" t="s">
        <v>1108</v>
      </c>
      <c r="B19" s="2206"/>
      <c r="C19" s="1050" t="s">
        <v>2241</v>
      </c>
      <c r="D19" s="1044">
        <v>11</v>
      </c>
      <c r="E19" s="1051">
        <v>4.5</v>
      </c>
      <c r="F19" s="1051">
        <v>8.1</v>
      </c>
      <c r="G19" s="1051">
        <v>8.4</v>
      </c>
      <c r="H19" s="1042" t="s">
        <v>1109</v>
      </c>
      <c r="I19" s="1042"/>
      <c r="J19" s="118"/>
      <c r="K19" s="118"/>
    </row>
    <row r="20" spans="1:11">
      <c r="A20" s="2207" t="s">
        <v>1031</v>
      </c>
      <c r="B20" s="2208"/>
      <c r="C20" s="1050" t="s">
        <v>2241</v>
      </c>
      <c r="D20" s="1044">
        <v>62.7</v>
      </c>
      <c r="E20" s="1051">
        <v>272.39999999999998</v>
      </c>
      <c r="F20" s="1051">
        <v>219.2</v>
      </c>
      <c r="G20" s="1051">
        <v>45.5</v>
      </c>
      <c r="H20" s="2197" t="s">
        <v>1032</v>
      </c>
      <c r="I20" s="2197"/>
      <c r="J20" s="118"/>
      <c r="K20" s="118"/>
    </row>
    <row r="21" spans="1:11" ht="15" customHeight="1">
      <c r="A21" s="2202" t="s">
        <v>1169</v>
      </c>
      <c r="B21" s="2202"/>
      <c r="C21" s="1043"/>
      <c r="D21" s="1044"/>
      <c r="E21" s="1044"/>
      <c r="F21" s="1046"/>
      <c r="G21" s="1046"/>
      <c r="H21" s="1042" t="s">
        <v>1170</v>
      </c>
      <c r="I21" s="1048"/>
      <c r="J21" s="118"/>
      <c r="K21" s="118"/>
    </row>
    <row r="22" spans="1:11" ht="15" customHeight="1">
      <c r="A22" s="2193" t="s">
        <v>1631</v>
      </c>
      <c r="B22" s="2194"/>
      <c r="C22" s="1043">
        <v>1232.2</v>
      </c>
      <c r="D22" s="1051">
        <v>1514.4</v>
      </c>
      <c r="E22" s="1051">
        <v>1770.7</v>
      </c>
      <c r="F22" s="1051">
        <v>1158.7</v>
      </c>
      <c r="G22" s="1051">
        <v>1500.5</v>
      </c>
      <c r="H22" s="1165" t="s">
        <v>1632</v>
      </c>
      <c r="I22" s="1042"/>
      <c r="J22" s="118"/>
      <c r="K22" s="118"/>
    </row>
    <row r="23" spans="1:11" ht="15" customHeight="1">
      <c r="A23" s="2201" t="s">
        <v>1171</v>
      </c>
      <c r="B23" s="2201"/>
      <c r="C23" s="2201"/>
      <c r="D23" s="2201"/>
      <c r="E23" s="2201"/>
      <c r="F23" s="2201"/>
      <c r="G23" s="2201"/>
      <c r="H23" s="2201"/>
      <c r="I23" s="1052"/>
      <c r="J23" s="118"/>
      <c r="K23" s="118"/>
    </row>
    <row r="24" spans="1:11" ht="15" customHeight="1">
      <c r="A24" s="2198" t="s">
        <v>1172</v>
      </c>
      <c r="B24" s="2198"/>
      <c r="C24" s="2198"/>
      <c r="D24" s="2198"/>
      <c r="E24" s="2198"/>
      <c r="F24" s="2198"/>
      <c r="G24" s="2198"/>
      <c r="H24" s="2198"/>
      <c r="I24" s="1052"/>
      <c r="J24" s="118"/>
      <c r="K24" s="118"/>
    </row>
    <row r="25" spans="1:11" ht="15" customHeight="1">
      <c r="A25" s="2199" t="s">
        <v>1173</v>
      </c>
      <c r="B25" s="2200"/>
      <c r="C25" s="1053">
        <v>1.4</v>
      </c>
      <c r="D25" s="1053">
        <v>0.8</v>
      </c>
      <c r="E25" s="1053">
        <v>0.7</v>
      </c>
      <c r="F25" s="1054">
        <v>0.5</v>
      </c>
      <c r="G25" s="1054">
        <v>0.2</v>
      </c>
      <c r="H25" s="1055" t="s">
        <v>905</v>
      </c>
      <c r="I25" s="1056"/>
      <c r="J25" s="118"/>
      <c r="K25" s="118"/>
    </row>
    <row r="26" spans="1:11">
      <c r="A26" s="2201" t="s">
        <v>1174</v>
      </c>
      <c r="B26" s="2201"/>
      <c r="C26" s="2201"/>
      <c r="D26" s="2201"/>
      <c r="E26" s="2201"/>
      <c r="F26" s="2201"/>
      <c r="G26" s="2201"/>
      <c r="H26" s="2201"/>
      <c r="I26" s="1052"/>
      <c r="J26" s="118"/>
      <c r="K26" s="118"/>
    </row>
    <row r="27" spans="1:11" ht="15" customHeight="1">
      <c r="A27" s="2198" t="s">
        <v>1175</v>
      </c>
      <c r="B27" s="2198"/>
      <c r="C27" s="2198"/>
      <c r="D27" s="2198"/>
      <c r="E27" s="2198"/>
      <c r="F27" s="2198"/>
      <c r="G27" s="2198"/>
      <c r="H27" s="2198"/>
      <c r="I27" s="1057"/>
      <c r="J27" s="118"/>
      <c r="K27" s="118"/>
    </row>
    <row r="28" spans="1:11" ht="15" customHeight="1">
      <c r="A28" s="2195" t="s">
        <v>1176</v>
      </c>
      <c r="B28" s="2196"/>
      <c r="C28" s="1058">
        <v>369.5</v>
      </c>
      <c r="D28" s="1059">
        <v>243.5</v>
      </c>
      <c r="E28" s="1058">
        <v>264.89999999999998</v>
      </c>
      <c r="F28" s="1058">
        <v>228.8</v>
      </c>
      <c r="G28" s="1058">
        <v>82.4</v>
      </c>
      <c r="H28" s="1060" t="s">
        <v>1177</v>
      </c>
      <c r="I28" s="1061"/>
      <c r="J28" s="118"/>
      <c r="K28" s="118"/>
    </row>
    <row r="29" spans="1:11">
      <c r="J29" s="118"/>
      <c r="K29" s="118"/>
    </row>
    <row r="30" spans="1:11">
      <c r="A30" s="1095" t="s">
        <v>1677</v>
      </c>
      <c r="B30" s="1062"/>
      <c r="C30" s="1061"/>
      <c r="D30" s="1061"/>
      <c r="E30" s="1061"/>
      <c r="F30" s="1061"/>
      <c r="G30" s="1061"/>
      <c r="H30" s="1061"/>
      <c r="I30" s="1061"/>
      <c r="J30" s="118"/>
      <c r="K30" s="118"/>
    </row>
    <row r="31" spans="1:11">
      <c r="A31" s="1096" t="s">
        <v>1703</v>
      </c>
      <c r="B31" s="1097"/>
      <c r="C31" s="1098"/>
      <c r="D31" s="1061"/>
      <c r="E31" s="1061"/>
      <c r="F31" s="1061"/>
      <c r="G31" s="1061"/>
      <c r="H31" s="1061"/>
      <c r="I31" s="1061"/>
    </row>
    <row r="32" spans="1:11" s="1063" customFormat="1">
      <c r="A32" s="1225" t="s">
        <v>1882</v>
      </c>
      <c r="B32" s="1062"/>
      <c r="C32" s="1061"/>
      <c r="D32" s="1061"/>
      <c r="J32" s="1061"/>
      <c r="K32" s="1061"/>
    </row>
    <row r="33" spans="1:11" s="1063" customFormat="1">
      <c r="A33" s="1095" t="s">
        <v>1178</v>
      </c>
      <c r="B33" s="1062"/>
      <c r="C33" s="1061"/>
      <c r="D33" s="1061"/>
      <c r="J33" s="1061"/>
      <c r="K33" s="1061"/>
    </row>
    <row r="34" spans="1:11" s="1063" customFormat="1">
      <c r="A34" s="1095" t="s">
        <v>2074</v>
      </c>
      <c r="B34" s="1097"/>
      <c r="C34" s="1098"/>
      <c r="D34" s="1061"/>
    </row>
    <row r="35" spans="1:11" s="1063" customFormat="1">
      <c r="A35" s="1226" t="s">
        <v>1883</v>
      </c>
      <c r="B35" s="118"/>
      <c r="C35" s="118"/>
      <c r="D35" s="118"/>
      <c r="E35"/>
      <c r="F35"/>
      <c r="G35"/>
      <c r="H35"/>
      <c r="I35"/>
    </row>
    <row r="36" spans="1:11" s="1063" customFormat="1">
      <c r="A36"/>
      <c r="B36"/>
      <c r="C36"/>
      <c r="D36"/>
      <c r="E36"/>
      <c r="F36"/>
      <c r="G36"/>
      <c r="H36"/>
      <c r="I36"/>
    </row>
  </sheetData>
  <mergeCells count="26">
    <mergeCell ref="A4:B4"/>
    <mergeCell ref="A5:H5"/>
    <mergeCell ref="A6:H6"/>
    <mergeCell ref="A19:B19"/>
    <mergeCell ref="A20:B20"/>
    <mergeCell ref="A9:B9"/>
    <mergeCell ref="A10:B10"/>
    <mergeCell ref="A7:B7"/>
    <mergeCell ref="A8:B8"/>
    <mergeCell ref="A11:B11"/>
    <mergeCell ref="A12:B12"/>
    <mergeCell ref="A13:B13"/>
    <mergeCell ref="A14:B14"/>
    <mergeCell ref="A15:B15"/>
    <mergeCell ref="A16:B16"/>
    <mergeCell ref="A17:B17"/>
    <mergeCell ref="A18:B18"/>
    <mergeCell ref="A28:B28"/>
    <mergeCell ref="H20:I20"/>
    <mergeCell ref="A22:B22"/>
    <mergeCell ref="A24:H24"/>
    <mergeCell ref="A25:B25"/>
    <mergeCell ref="A27:H27"/>
    <mergeCell ref="A26:H26"/>
    <mergeCell ref="A23:H23"/>
    <mergeCell ref="A21:B21"/>
  </mergeCells>
  <hyperlinks>
    <hyperlink ref="J1" location="'Spis tablic_Contens'!A1" display="&lt; POWRÓT"/>
    <hyperlink ref="J2" location="'Spis tablic_Contens'!A1" display="&lt; BACK"/>
  </hyperlink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6"/>
  <dimension ref="A1:H46"/>
  <sheetViews>
    <sheetView showGridLines="0" zoomScaleNormal="100" workbookViewId="0">
      <pane ySplit="9" topLeftCell="A10" activePane="bottomLeft" state="frozen"/>
      <selection activeCell="H34" sqref="H34"/>
      <selection pane="bottomLeft"/>
    </sheetView>
  </sheetViews>
  <sheetFormatPr defaultRowHeight="15"/>
  <cols>
    <col min="1" max="1" width="11.85546875" customWidth="1"/>
    <col min="2" max="2" width="28" customWidth="1"/>
    <col min="3" max="3" width="9.140625" customWidth="1"/>
    <col min="4" max="4" width="10.42578125" customWidth="1"/>
    <col min="5" max="5" width="10.7109375" customWidth="1"/>
    <col min="6" max="6" width="13.85546875" customWidth="1"/>
  </cols>
  <sheetData>
    <row r="1" spans="1:8" ht="14.25" customHeight="1">
      <c r="A1" s="129" t="s">
        <v>2384</v>
      </c>
      <c r="B1" s="247" t="s">
        <v>1284</v>
      </c>
      <c r="H1" s="539" t="s">
        <v>1262</v>
      </c>
    </row>
    <row r="2" spans="1:8" ht="14.25" customHeight="1">
      <c r="B2" s="693" t="s">
        <v>2115</v>
      </c>
      <c r="H2" s="540" t="s">
        <v>1263</v>
      </c>
    </row>
    <row r="3" spans="1:8" s="546" customFormat="1" ht="14.25" customHeight="1">
      <c r="B3" s="694" t="s">
        <v>1285</v>
      </c>
      <c r="H3" s="549"/>
    </row>
    <row r="4" spans="1:8" s="546" customFormat="1" ht="14.25" customHeight="1">
      <c r="B4" s="694" t="s">
        <v>2116</v>
      </c>
      <c r="H4" s="549"/>
    </row>
    <row r="5" spans="1:8" ht="5.25" customHeight="1">
      <c r="H5" s="549"/>
    </row>
    <row r="6" spans="1:8">
      <c r="A6" s="1907"/>
      <c r="B6" s="1908"/>
      <c r="C6" s="1750" t="s">
        <v>390</v>
      </c>
      <c r="D6" s="2219" t="s">
        <v>1012</v>
      </c>
      <c r="E6" s="2219"/>
      <c r="F6" s="2220"/>
      <c r="H6" s="549"/>
    </row>
    <row r="7" spans="1:8" ht="27" customHeight="1">
      <c r="A7" s="1918" t="s">
        <v>298</v>
      </c>
      <c r="B7" s="1919"/>
      <c r="C7" s="1988"/>
      <c r="D7" s="1992" t="s">
        <v>1013</v>
      </c>
      <c r="E7" s="2221" t="s">
        <v>1385</v>
      </c>
      <c r="F7" s="185" t="s">
        <v>1014</v>
      </c>
      <c r="H7" s="234"/>
    </row>
    <row r="8" spans="1:8" ht="27.75" customHeight="1">
      <c r="A8" s="1920" t="s">
        <v>300</v>
      </c>
      <c r="B8" s="1921"/>
      <c r="C8" s="387" t="s">
        <v>348</v>
      </c>
      <c r="D8" s="1995"/>
      <c r="E8" s="1981"/>
      <c r="F8" s="187" t="s">
        <v>1015</v>
      </c>
    </row>
    <row r="9" spans="1:8">
      <c r="A9" s="1922"/>
      <c r="B9" s="1923"/>
      <c r="C9" s="1995" t="s">
        <v>273</v>
      </c>
      <c r="D9" s="2217"/>
      <c r="E9" s="2217"/>
      <c r="F9" s="2218"/>
    </row>
    <row r="10" spans="1:8">
      <c r="A10" s="1739" t="s">
        <v>1016</v>
      </c>
      <c r="B10" s="1740"/>
      <c r="C10" s="390">
        <v>3168782</v>
      </c>
      <c r="D10" s="390">
        <v>2194758</v>
      </c>
      <c r="E10" s="390">
        <v>9010389</v>
      </c>
      <c r="F10" s="396">
        <v>-8036365</v>
      </c>
    </row>
    <row r="11" spans="1:8">
      <c r="A11" s="2109" t="s">
        <v>1017</v>
      </c>
      <c r="B11" s="2216"/>
      <c r="C11" s="390"/>
      <c r="D11" s="390"/>
      <c r="E11" s="390"/>
      <c r="F11" s="391"/>
    </row>
    <row r="12" spans="1:8">
      <c r="A12" s="1739" t="s">
        <v>1018</v>
      </c>
      <c r="B12" s="1740"/>
      <c r="C12" s="390">
        <v>37765539</v>
      </c>
      <c r="D12" s="390">
        <v>4746450</v>
      </c>
      <c r="E12" s="390">
        <v>11475016</v>
      </c>
      <c r="F12" s="391">
        <v>21544073</v>
      </c>
    </row>
    <row r="13" spans="1:8">
      <c r="A13" s="2109" t="s">
        <v>1019</v>
      </c>
      <c r="B13" s="2216"/>
      <c r="C13" s="390"/>
      <c r="D13" s="390"/>
      <c r="E13" s="390"/>
      <c r="F13" s="391"/>
    </row>
    <row r="14" spans="1:8">
      <c r="A14" s="1653" t="s">
        <v>556</v>
      </c>
      <c r="B14" s="1915"/>
      <c r="C14" s="392">
        <v>2968969</v>
      </c>
      <c r="D14" s="392">
        <v>59171</v>
      </c>
      <c r="E14" s="392">
        <v>2833148</v>
      </c>
      <c r="F14" s="393">
        <v>76650</v>
      </c>
    </row>
    <row r="15" spans="1:8">
      <c r="A15" s="2109" t="s">
        <v>557</v>
      </c>
      <c r="B15" s="2216"/>
      <c r="C15" s="392"/>
      <c r="D15" s="392"/>
      <c r="E15" s="392"/>
      <c r="F15" s="393"/>
    </row>
    <row r="16" spans="1:8">
      <c r="A16" s="1606" t="s">
        <v>1020</v>
      </c>
      <c r="B16" s="1607"/>
      <c r="C16" s="392">
        <v>11602586</v>
      </c>
      <c r="D16" s="392">
        <v>537501</v>
      </c>
      <c r="E16" s="392">
        <v>2481605</v>
      </c>
      <c r="F16" s="393">
        <v>8583480</v>
      </c>
    </row>
    <row r="17" spans="1:6">
      <c r="A17" s="1888" t="s">
        <v>1021</v>
      </c>
      <c r="B17" s="1976"/>
      <c r="C17" s="392"/>
      <c r="D17" s="392"/>
      <c r="E17" s="392"/>
      <c r="F17" s="393"/>
    </row>
    <row r="18" spans="1:6">
      <c r="A18" s="1653" t="s">
        <v>558</v>
      </c>
      <c r="B18" s="1654"/>
      <c r="C18" s="392">
        <v>17202315</v>
      </c>
      <c r="D18" s="392">
        <v>1306481</v>
      </c>
      <c r="E18" s="392">
        <v>3787170</v>
      </c>
      <c r="F18" s="393">
        <v>12108664</v>
      </c>
    </row>
    <row r="19" spans="1:6">
      <c r="A19" s="2109" t="s">
        <v>559</v>
      </c>
      <c r="B19" s="2216"/>
      <c r="C19" s="392"/>
      <c r="D19" s="392"/>
      <c r="E19" s="392"/>
      <c r="F19" s="393"/>
    </row>
    <row r="20" spans="1:6">
      <c r="A20" s="1653" t="s">
        <v>1789</v>
      </c>
      <c r="B20" s="1654"/>
      <c r="C20" s="392"/>
      <c r="D20" s="392"/>
      <c r="E20" s="392"/>
      <c r="F20" s="393"/>
    </row>
    <row r="21" spans="1:6">
      <c r="A21" s="1723" t="s">
        <v>1790</v>
      </c>
      <c r="B21" s="1724"/>
      <c r="C21" s="392">
        <v>853418</v>
      </c>
      <c r="D21" s="392">
        <v>57055</v>
      </c>
      <c r="E21" s="392">
        <v>680849</v>
      </c>
      <c r="F21" s="393">
        <v>115514</v>
      </c>
    </row>
    <row r="22" spans="1:6">
      <c r="A22" s="1888" t="s">
        <v>1022</v>
      </c>
      <c r="B22" s="1976"/>
      <c r="C22" s="392"/>
      <c r="D22" s="392"/>
      <c r="E22" s="392"/>
      <c r="F22" s="393"/>
    </row>
    <row r="23" spans="1:6">
      <c r="A23" s="1905" t="s">
        <v>1023</v>
      </c>
      <c r="B23" s="1982"/>
      <c r="C23" s="392"/>
      <c r="D23" s="392"/>
      <c r="E23" s="392"/>
      <c r="F23" s="393"/>
    </row>
    <row r="24" spans="1:6">
      <c r="A24" s="1606" t="s">
        <v>1024</v>
      </c>
      <c r="B24" s="1607"/>
      <c r="C24" s="392">
        <v>187226</v>
      </c>
      <c r="D24" s="392">
        <v>106777</v>
      </c>
      <c r="E24" s="392">
        <v>76561</v>
      </c>
      <c r="F24" s="393">
        <v>3888</v>
      </c>
    </row>
    <row r="25" spans="1:6">
      <c r="A25" s="1888" t="s">
        <v>1025</v>
      </c>
      <c r="B25" s="1976"/>
      <c r="C25" s="392"/>
      <c r="D25" s="392"/>
      <c r="E25" s="392"/>
      <c r="F25" s="393"/>
    </row>
    <row r="26" spans="1:6" ht="15" customHeight="1">
      <c r="A26" s="1606" t="s">
        <v>1791</v>
      </c>
      <c r="B26" s="1607"/>
      <c r="C26" s="392">
        <v>1505515</v>
      </c>
      <c r="D26" s="392">
        <v>560397</v>
      </c>
      <c r="E26" s="392">
        <v>781342</v>
      </c>
      <c r="F26" s="393">
        <v>163776</v>
      </c>
    </row>
    <row r="27" spans="1:6">
      <c r="A27" s="2109" t="s">
        <v>1028</v>
      </c>
      <c r="B27" s="2216"/>
      <c r="C27" s="392"/>
      <c r="D27" s="392"/>
      <c r="E27" s="392"/>
      <c r="F27" s="393"/>
    </row>
    <row r="28" spans="1:6">
      <c r="A28" s="1653" t="s">
        <v>1029</v>
      </c>
      <c r="B28" s="1654"/>
      <c r="C28" s="392">
        <v>8371</v>
      </c>
      <c r="D28" s="392">
        <v>4693</v>
      </c>
      <c r="E28" s="392">
        <v>3678</v>
      </c>
      <c r="F28" s="393">
        <v>0</v>
      </c>
    </row>
    <row r="29" spans="1:6">
      <c r="A29" s="2109" t="s">
        <v>1030</v>
      </c>
      <c r="B29" s="2216"/>
      <c r="C29" s="392"/>
      <c r="D29" s="392"/>
      <c r="E29" s="392"/>
      <c r="F29" s="393"/>
    </row>
    <row r="30" spans="1:6">
      <c r="A30" s="1653" t="s">
        <v>1031</v>
      </c>
      <c r="B30" s="1654"/>
      <c r="C30" s="392">
        <v>54645</v>
      </c>
      <c r="D30" s="392">
        <v>7991</v>
      </c>
      <c r="E30" s="392">
        <v>45533</v>
      </c>
      <c r="F30" s="393">
        <v>1121</v>
      </c>
    </row>
    <row r="31" spans="1:6">
      <c r="A31" s="2109" t="s">
        <v>1032</v>
      </c>
      <c r="B31" s="2216"/>
      <c r="C31" s="392"/>
      <c r="D31" s="392"/>
      <c r="E31" s="392"/>
      <c r="F31" s="393"/>
    </row>
    <row r="32" spans="1:6" ht="15" customHeight="1">
      <c r="A32" s="1653" t="s">
        <v>1792</v>
      </c>
      <c r="B32" s="1654"/>
      <c r="C32" s="392">
        <v>3382492</v>
      </c>
      <c r="D32" s="392">
        <v>2106384</v>
      </c>
      <c r="E32" s="392">
        <v>785129</v>
      </c>
      <c r="F32" s="393">
        <v>490979</v>
      </c>
    </row>
    <row r="33" spans="1:6">
      <c r="A33" s="2109" t="s">
        <v>1499</v>
      </c>
      <c r="B33" s="2216"/>
      <c r="C33" s="390"/>
      <c r="D33" s="390"/>
      <c r="E33" s="390"/>
      <c r="F33" s="391"/>
    </row>
    <row r="34" spans="1:6">
      <c r="A34" s="1731" t="s">
        <v>1034</v>
      </c>
      <c r="B34" s="1732"/>
      <c r="C34" s="390">
        <v>34596738</v>
      </c>
      <c r="D34" s="390">
        <v>2551691</v>
      </c>
      <c r="E34" s="390">
        <v>2464627</v>
      </c>
      <c r="F34" s="391">
        <v>29580420</v>
      </c>
    </row>
    <row r="35" spans="1:6">
      <c r="A35" s="1888" t="s">
        <v>1035</v>
      </c>
      <c r="B35" s="1976"/>
      <c r="C35" s="392"/>
      <c r="D35" s="392"/>
      <c r="E35" s="392"/>
      <c r="F35" s="393"/>
    </row>
    <row r="36" spans="1:6" ht="15" customHeight="1">
      <c r="A36" s="1606" t="s">
        <v>1793</v>
      </c>
      <c r="B36" s="1607"/>
      <c r="C36" s="392">
        <v>3648183</v>
      </c>
      <c r="D36" s="392">
        <v>672052</v>
      </c>
      <c r="E36" s="392">
        <v>2083238</v>
      </c>
      <c r="F36" s="393">
        <v>892893</v>
      </c>
    </row>
    <row r="37" spans="1:6">
      <c r="A37" s="1888" t="s">
        <v>1635</v>
      </c>
      <c r="B37" s="1976"/>
      <c r="C37" s="392"/>
      <c r="D37" s="392"/>
      <c r="E37" s="392"/>
      <c r="F37" s="393"/>
    </row>
    <row r="38" spans="1:6">
      <c r="A38" s="1606" t="s">
        <v>1036</v>
      </c>
      <c r="B38" s="1607"/>
      <c r="C38" s="392">
        <v>2009873</v>
      </c>
      <c r="D38" s="392">
        <v>1467648</v>
      </c>
      <c r="E38" s="392">
        <v>381389</v>
      </c>
      <c r="F38" s="393">
        <v>160836</v>
      </c>
    </row>
    <row r="39" spans="1:6">
      <c r="A39" s="1888" t="s">
        <v>1037</v>
      </c>
      <c r="B39" s="1976"/>
      <c r="C39" s="392"/>
      <c r="D39" s="392"/>
      <c r="E39" s="392"/>
      <c r="F39" s="393"/>
    </row>
    <row r="40" spans="1:6">
      <c r="A40" s="1606" t="s">
        <v>1038</v>
      </c>
      <c r="B40" s="1607"/>
      <c r="C40" s="392">
        <v>28938680</v>
      </c>
      <c r="D40" s="392">
        <v>411990</v>
      </c>
      <c r="E40" s="736" t="s">
        <v>13</v>
      </c>
      <c r="F40" s="393">
        <v>28526690</v>
      </c>
    </row>
    <row r="41" spans="1:6">
      <c r="A41" s="1888" t="s">
        <v>1039</v>
      </c>
      <c r="B41" s="1976"/>
      <c r="C41" s="392"/>
      <c r="D41" s="392"/>
      <c r="E41" s="392"/>
      <c r="F41" s="393"/>
    </row>
    <row r="42" spans="1:6" ht="5.25" customHeight="1">
      <c r="A42" s="167"/>
      <c r="B42" s="167"/>
    </row>
    <row r="43" spans="1:6" s="118" customFormat="1">
      <c r="A43" s="827"/>
    </row>
    <row r="44" spans="1:6" s="118" customFormat="1" ht="6" customHeight="1">
      <c r="A44" s="827"/>
    </row>
    <row r="45" spans="1:6" s="118" customFormat="1">
      <c r="A45" s="878"/>
      <c r="B45" s="827"/>
      <c r="C45" s="827"/>
      <c r="D45" s="827"/>
      <c r="E45" s="827"/>
      <c r="F45" s="827"/>
    </row>
    <row r="46" spans="1:6">
      <c r="A46" s="118"/>
    </row>
  </sheetData>
  <mergeCells count="41">
    <mergeCell ref="C6:C7"/>
    <mergeCell ref="D6:F6"/>
    <mergeCell ref="A7:B7"/>
    <mergeCell ref="D7:D8"/>
    <mergeCell ref="E7:E8"/>
    <mergeCell ref="A8:B8"/>
    <mergeCell ref="A6:B6"/>
    <mergeCell ref="A13:B13"/>
    <mergeCell ref="C9:F9"/>
    <mergeCell ref="A10:B10"/>
    <mergeCell ref="A11:B11"/>
    <mergeCell ref="A12:B12"/>
    <mergeCell ref="A9:B9"/>
    <mergeCell ref="A25:B25"/>
    <mergeCell ref="A14:B14"/>
    <mergeCell ref="A15:B15"/>
    <mergeCell ref="A16:B16"/>
    <mergeCell ref="A17:B17"/>
    <mergeCell ref="A18:B18"/>
    <mergeCell ref="A19:B19"/>
    <mergeCell ref="A20:B20"/>
    <mergeCell ref="A21:B21"/>
    <mergeCell ref="A22:B22"/>
    <mergeCell ref="A23:B23"/>
    <mergeCell ref="A24:B24"/>
    <mergeCell ref="A35:B35"/>
    <mergeCell ref="A26:B26"/>
    <mergeCell ref="A27:B27"/>
    <mergeCell ref="A28:B28"/>
    <mergeCell ref="A29:B29"/>
    <mergeCell ref="A30:B30"/>
    <mergeCell ref="A31:B31"/>
    <mergeCell ref="A32:B32"/>
    <mergeCell ref="A33:B33"/>
    <mergeCell ref="A34:B34"/>
    <mergeCell ref="A40:B40"/>
    <mergeCell ref="A41:B41"/>
    <mergeCell ref="A36:B36"/>
    <mergeCell ref="A37:B37"/>
    <mergeCell ref="A38:B38"/>
    <mergeCell ref="A39:B39"/>
  </mergeCells>
  <hyperlinks>
    <hyperlink ref="H1" location="'Spis tablic_Contens'!A1" display="&lt; POWRÓT"/>
    <hyperlink ref="H2" location="'Spis tablic_Contens'!A1" display="&lt; BACK"/>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7"/>
  <dimension ref="A1:H268"/>
  <sheetViews>
    <sheetView showGridLines="0" zoomScaleNormal="100" workbookViewId="0">
      <pane ySplit="9" topLeftCell="A10" activePane="bottomLeft" state="frozen"/>
      <selection activeCell="H34" sqref="H34"/>
      <selection pane="bottomLeft"/>
    </sheetView>
  </sheetViews>
  <sheetFormatPr defaultRowHeight="15"/>
  <cols>
    <col min="1" max="1" width="11.5703125" style="483" customWidth="1"/>
    <col min="2" max="2" width="40.42578125" style="483" customWidth="1"/>
    <col min="3" max="5" width="9.140625" style="475"/>
    <col min="6" max="6" width="12.7109375" style="475" customWidth="1"/>
  </cols>
  <sheetData>
    <row r="1" spans="1:8" ht="14.25" customHeight="1">
      <c r="A1" s="484" t="s">
        <v>2385</v>
      </c>
      <c r="B1" s="485" t="s">
        <v>1889</v>
      </c>
      <c r="H1" s="539" t="s">
        <v>1262</v>
      </c>
    </row>
    <row r="2" spans="1:8" ht="14.25" customHeight="1">
      <c r="B2" s="698" t="s">
        <v>2117</v>
      </c>
      <c r="H2" s="540" t="s">
        <v>1263</v>
      </c>
    </row>
    <row r="3" spans="1:8" s="546" customFormat="1" ht="14.25" customHeight="1">
      <c r="A3" s="483"/>
      <c r="B3" s="699" t="s">
        <v>1890</v>
      </c>
      <c r="H3" s="549"/>
    </row>
    <row r="4" spans="1:8" s="546" customFormat="1" ht="14.25" customHeight="1">
      <c r="A4" s="483"/>
      <c r="B4" s="699" t="s">
        <v>2118</v>
      </c>
      <c r="H4" s="549"/>
    </row>
    <row r="5" spans="1:8" ht="5.25" customHeight="1">
      <c r="H5" s="549"/>
    </row>
    <row r="6" spans="1:8">
      <c r="A6" s="2271"/>
      <c r="B6" s="2272"/>
      <c r="C6" s="1749" t="s">
        <v>390</v>
      </c>
      <c r="D6" s="2273" t="s">
        <v>1012</v>
      </c>
      <c r="E6" s="2274"/>
      <c r="F6" s="2274"/>
      <c r="H6" s="549"/>
    </row>
    <row r="7" spans="1:8" ht="24.75" customHeight="1">
      <c r="A7" s="2275" t="s">
        <v>389</v>
      </c>
      <c r="B7" s="2276"/>
      <c r="C7" s="1988"/>
      <c r="D7" s="1909" t="s">
        <v>1040</v>
      </c>
      <c r="E7" s="1909" t="s">
        <v>1041</v>
      </c>
      <c r="F7" s="185" t="s">
        <v>1014</v>
      </c>
      <c r="H7" s="234"/>
    </row>
    <row r="8" spans="1:8" ht="26.25" customHeight="1">
      <c r="A8" s="2277" t="s">
        <v>391</v>
      </c>
      <c r="B8" s="2278"/>
      <c r="C8" s="387" t="s">
        <v>348</v>
      </c>
      <c r="D8" s="1911"/>
      <c r="E8" s="1911"/>
      <c r="F8" s="187" t="s">
        <v>1015</v>
      </c>
    </row>
    <row r="9" spans="1:8">
      <c r="A9" s="2281"/>
      <c r="B9" s="2282"/>
      <c r="C9" s="2218" t="s">
        <v>273</v>
      </c>
      <c r="D9" s="2283"/>
      <c r="E9" s="2283"/>
      <c r="F9" s="2283"/>
    </row>
    <row r="10" spans="1:8">
      <c r="A10" s="2263" t="s">
        <v>1042</v>
      </c>
      <c r="B10" s="2264"/>
      <c r="C10" s="390">
        <v>3168782</v>
      </c>
      <c r="D10" s="390">
        <v>2194758</v>
      </c>
      <c r="E10" s="390">
        <v>9010389</v>
      </c>
      <c r="F10" s="391">
        <v>-8036365</v>
      </c>
    </row>
    <row r="11" spans="1:8">
      <c r="A11" s="2259" t="s">
        <v>1017</v>
      </c>
      <c r="B11" s="2260"/>
      <c r="C11" s="390"/>
      <c r="D11" s="390"/>
      <c r="E11" s="390"/>
      <c r="F11" s="391"/>
    </row>
    <row r="12" spans="1:8">
      <c r="A12" s="2263" t="s">
        <v>1043</v>
      </c>
      <c r="B12" s="2264"/>
      <c r="C12" s="390">
        <v>37765539</v>
      </c>
      <c r="D12" s="390">
        <v>4746450</v>
      </c>
      <c r="E12" s="390">
        <v>11475016</v>
      </c>
      <c r="F12" s="391">
        <v>21544073</v>
      </c>
    </row>
    <row r="13" spans="1:8">
      <c r="A13" s="2259" t="s">
        <v>1044</v>
      </c>
      <c r="B13" s="2260"/>
      <c r="C13" s="390"/>
      <c r="D13" s="390"/>
      <c r="E13" s="390"/>
      <c r="F13" s="391"/>
    </row>
    <row r="14" spans="1:8">
      <c r="A14" s="2263" t="s">
        <v>1045</v>
      </c>
      <c r="B14" s="2264"/>
      <c r="C14" s="390">
        <v>34596738</v>
      </c>
      <c r="D14" s="390">
        <v>2551691</v>
      </c>
      <c r="E14" s="390">
        <v>2464627</v>
      </c>
      <c r="F14" s="391">
        <v>29580420</v>
      </c>
    </row>
    <row r="15" spans="1:8">
      <c r="A15" s="2259" t="s">
        <v>1046</v>
      </c>
      <c r="B15" s="2260"/>
      <c r="C15" s="390"/>
      <c r="D15" s="390"/>
      <c r="E15" s="390"/>
      <c r="F15" s="391"/>
    </row>
    <row r="16" spans="1:8">
      <c r="A16" s="2263" t="s">
        <v>1047</v>
      </c>
      <c r="B16" s="2264"/>
      <c r="C16" s="390">
        <v>2870849</v>
      </c>
      <c r="D16" s="390">
        <v>218000</v>
      </c>
      <c r="E16" s="390">
        <v>2703595</v>
      </c>
      <c r="F16" s="391">
        <v>-50746</v>
      </c>
    </row>
    <row r="17" spans="1:6">
      <c r="A17" s="2279" t="s">
        <v>1048</v>
      </c>
      <c r="B17" s="2280"/>
      <c r="C17" s="390"/>
      <c r="D17" s="390"/>
      <c r="E17" s="390"/>
      <c r="F17" s="391"/>
    </row>
    <row r="18" spans="1:6">
      <c r="A18" s="2263" t="s">
        <v>1018</v>
      </c>
      <c r="B18" s="2264"/>
      <c r="C18" s="390">
        <v>2968969</v>
      </c>
      <c r="D18" s="390">
        <v>59171</v>
      </c>
      <c r="E18" s="390">
        <v>2833148</v>
      </c>
      <c r="F18" s="391">
        <v>76650</v>
      </c>
    </row>
    <row r="19" spans="1:6">
      <c r="A19" s="2259" t="s">
        <v>1019</v>
      </c>
      <c r="B19" s="2260"/>
      <c r="C19" s="188"/>
      <c r="D19" s="188"/>
      <c r="E19" s="188"/>
      <c r="F19" s="189"/>
    </row>
    <row r="20" spans="1:6">
      <c r="A20" s="2257" t="s">
        <v>1049</v>
      </c>
      <c r="B20" s="2267"/>
      <c r="C20" s="392">
        <v>1541783</v>
      </c>
      <c r="D20" s="392">
        <v>56402</v>
      </c>
      <c r="E20" s="392">
        <v>1426134</v>
      </c>
      <c r="F20" s="393">
        <v>59247</v>
      </c>
    </row>
    <row r="21" spans="1:6">
      <c r="A21" s="2259" t="s">
        <v>1050</v>
      </c>
      <c r="B21" s="2260"/>
      <c r="C21" s="392"/>
      <c r="D21" s="392"/>
      <c r="E21" s="392"/>
      <c r="F21" s="393"/>
    </row>
    <row r="22" spans="1:6">
      <c r="A22" s="2261" t="s">
        <v>307</v>
      </c>
      <c r="B22" s="2262"/>
      <c r="C22" s="392"/>
      <c r="D22" s="392"/>
      <c r="E22" s="392"/>
      <c r="F22" s="393"/>
    </row>
    <row r="23" spans="1:6">
      <c r="A23" s="2247" t="s">
        <v>779</v>
      </c>
      <c r="B23" s="2248"/>
      <c r="C23" s="392"/>
      <c r="D23" s="392"/>
      <c r="E23" s="392"/>
      <c r="F23" s="393"/>
    </row>
    <row r="24" spans="1:6">
      <c r="A24" s="2249" t="s">
        <v>1051</v>
      </c>
      <c r="B24" s="2270"/>
      <c r="C24" s="392">
        <v>1135552</v>
      </c>
      <c r="D24" s="392">
        <v>43213</v>
      </c>
      <c r="E24" s="392">
        <v>1046222</v>
      </c>
      <c r="F24" s="393">
        <v>46117</v>
      </c>
    </row>
    <row r="25" spans="1:6">
      <c r="A25" s="2251" t="s">
        <v>1220</v>
      </c>
      <c r="B25" s="2252"/>
      <c r="C25" s="392"/>
      <c r="D25" s="392"/>
      <c r="E25" s="392"/>
      <c r="F25" s="393"/>
    </row>
    <row r="26" spans="1:6">
      <c r="A26" s="2249" t="s">
        <v>1052</v>
      </c>
      <c r="B26" s="2270"/>
      <c r="C26" s="392">
        <v>406231</v>
      </c>
      <c r="D26" s="392">
        <v>13188</v>
      </c>
      <c r="E26" s="392">
        <v>379912</v>
      </c>
      <c r="F26" s="393">
        <v>13131</v>
      </c>
    </row>
    <row r="27" spans="1:6">
      <c r="A27" s="2251" t="s">
        <v>1053</v>
      </c>
      <c r="B27" s="2252"/>
      <c r="C27" s="392"/>
      <c r="D27" s="392"/>
      <c r="E27" s="392"/>
      <c r="F27" s="393"/>
    </row>
    <row r="28" spans="1:6">
      <c r="A28" s="2261" t="s">
        <v>307</v>
      </c>
      <c r="B28" s="2262"/>
      <c r="C28" s="392"/>
      <c r="D28" s="392"/>
      <c r="E28" s="392"/>
      <c r="F28" s="393"/>
    </row>
    <row r="29" spans="1:6">
      <c r="A29" s="2247" t="s">
        <v>779</v>
      </c>
      <c r="B29" s="2248"/>
      <c r="C29" s="392"/>
      <c r="D29" s="392"/>
      <c r="E29" s="392"/>
      <c r="F29" s="393"/>
    </row>
    <row r="30" spans="1:6">
      <c r="A30" s="2249" t="s">
        <v>1436</v>
      </c>
      <c r="B30" s="2270"/>
      <c r="C30" s="392">
        <v>1155731</v>
      </c>
      <c r="D30" s="392">
        <v>1839</v>
      </c>
      <c r="E30" s="392">
        <v>1099269</v>
      </c>
      <c r="F30" s="393">
        <v>54623</v>
      </c>
    </row>
    <row r="31" spans="1:6">
      <c r="A31" s="2251" t="s">
        <v>1054</v>
      </c>
      <c r="B31" s="2252"/>
      <c r="C31" s="392"/>
      <c r="D31" s="392"/>
      <c r="E31" s="392"/>
      <c r="F31" s="393"/>
    </row>
    <row r="32" spans="1:6" ht="15" customHeight="1">
      <c r="A32" s="2253" t="s">
        <v>1312</v>
      </c>
      <c r="B32" s="2254"/>
      <c r="C32" s="392">
        <v>171299</v>
      </c>
      <c r="D32" s="392">
        <v>2981</v>
      </c>
      <c r="E32" s="392">
        <v>167970</v>
      </c>
      <c r="F32" s="393">
        <v>348</v>
      </c>
    </row>
    <row r="33" spans="1:6">
      <c r="A33" s="2251" t="s">
        <v>1055</v>
      </c>
      <c r="B33" s="2252"/>
      <c r="C33" s="263"/>
      <c r="D33" s="263"/>
      <c r="E33" s="263"/>
      <c r="F33" s="393"/>
    </row>
    <row r="34" spans="1:6">
      <c r="A34" s="2257" t="s">
        <v>1056</v>
      </c>
      <c r="B34" s="2267"/>
      <c r="C34" s="392">
        <v>0</v>
      </c>
      <c r="D34" s="392">
        <v>0</v>
      </c>
      <c r="E34" s="392">
        <v>0</v>
      </c>
      <c r="F34" s="393">
        <v>0</v>
      </c>
    </row>
    <row r="35" spans="1:6">
      <c r="A35" s="2259" t="s">
        <v>1057</v>
      </c>
      <c r="B35" s="2260"/>
      <c r="C35" s="392"/>
      <c r="D35" s="392"/>
      <c r="E35" s="392"/>
      <c r="F35" s="393"/>
    </row>
    <row r="36" spans="1:6">
      <c r="A36" s="2257" t="s">
        <v>1058</v>
      </c>
      <c r="B36" s="2258"/>
      <c r="C36" s="392">
        <v>1427185</v>
      </c>
      <c r="D36" s="392">
        <v>2769</v>
      </c>
      <c r="E36" s="392">
        <v>1407014</v>
      </c>
      <c r="F36" s="393">
        <v>17402</v>
      </c>
    </row>
    <row r="37" spans="1:6">
      <c r="A37" s="2259" t="s">
        <v>1059</v>
      </c>
      <c r="B37" s="2260"/>
      <c r="C37" s="392"/>
      <c r="D37" s="392"/>
      <c r="E37" s="392"/>
      <c r="F37" s="393"/>
    </row>
    <row r="38" spans="1:6">
      <c r="A38" s="2257" t="s">
        <v>1034</v>
      </c>
      <c r="B38" s="2258"/>
      <c r="C38" s="392">
        <v>98120</v>
      </c>
      <c r="D38" s="392">
        <v>-158830</v>
      </c>
      <c r="E38" s="392">
        <v>129554</v>
      </c>
      <c r="F38" s="393">
        <v>127396</v>
      </c>
    </row>
    <row r="39" spans="1:6">
      <c r="A39" s="2259" t="s">
        <v>1035</v>
      </c>
      <c r="B39" s="2260"/>
      <c r="C39" s="392"/>
      <c r="D39" s="392"/>
      <c r="E39" s="392"/>
      <c r="F39" s="393"/>
    </row>
    <row r="40" spans="1:6" ht="15" customHeight="1">
      <c r="A40" s="2257" t="s">
        <v>1311</v>
      </c>
      <c r="B40" s="2267"/>
      <c r="C40" s="392">
        <v>124922</v>
      </c>
      <c r="D40" s="392">
        <v>1608</v>
      </c>
      <c r="E40" s="392">
        <v>119349</v>
      </c>
      <c r="F40" s="393">
        <v>3965</v>
      </c>
    </row>
    <row r="41" spans="1:6">
      <c r="A41" s="2259" t="s">
        <v>1635</v>
      </c>
      <c r="B41" s="2260"/>
      <c r="C41" s="392"/>
      <c r="D41" s="392"/>
      <c r="E41" s="392"/>
      <c r="F41" s="393"/>
    </row>
    <row r="42" spans="1:6">
      <c r="A42" s="2257" t="s">
        <v>1036</v>
      </c>
      <c r="B42" s="2258"/>
      <c r="C42" s="392">
        <v>-149100</v>
      </c>
      <c r="D42" s="392">
        <v>-160438</v>
      </c>
      <c r="E42" s="392">
        <v>10204</v>
      </c>
      <c r="F42" s="393">
        <v>1134</v>
      </c>
    </row>
    <row r="43" spans="1:6">
      <c r="A43" s="2259" t="s">
        <v>1037</v>
      </c>
      <c r="B43" s="2260"/>
      <c r="C43" s="390"/>
      <c r="D43" s="390"/>
      <c r="E43" s="390"/>
      <c r="F43" s="391"/>
    </row>
    <row r="44" spans="1:6">
      <c r="A44" s="2257" t="s">
        <v>1060</v>
      </c>
      <c r="B44" s="2258"/>
      <c r="C44" s="392">
        <v>122296</v>
      </c>
      <c r="D44" s="392">
        <v>0</v>
      </c>
      <c r="E44" s="736" t="s">
        <v>13</v>
      </c>
      <c r="F44" s="393">
        <v>122296</v>
      </c>
    </row>
    <row r="45" spans="1:6">
      <c r="A45" s="2259" t="s">
        <v>1061</v>
      </c>
      <c r="B45" s="2260"/>
      <c r="C45" s="392"/>
      <c r="D45" s="392"/>
      <c r="E45" s="392"/>
      <c r="F45" s="393"/>
    </row>
    <row r="46" spans="1:6">
      <c r="A46" s="2263" t="s">
        <v>1062</v>
      </c>
      <c r="B46" s="2264"/>
      <c r="C46" s="390">
        <v>-1763620</v>
      </c>
      <c r="D46" s="390">
        <v>523315</v>
      </c>
      <c r="E46" s="390">
        <v>2204424</v>
      </c>
      <c r="F46" s="391">
        <v>-4491359</v>
      </c>
    </row>
    <row r="47" spans="1:6">
      <c r="A47" s="2268" t="s">
        <v>1063</v>
      </c>
      <c r="B47" s="2269"/>
      <c r="C47" s="390"/>
      <c r="D47" s="390"/>
      <c r="E47" s="390"/>
      <c r="F47" s="391"/>
    </row>
    <row r="48" spans="1:6">
      <c r="A48" s="2257" t="s">
        <v>1018</v>
      </c>
      <c r="B48" s="2258"/>
      <c r="C48" s="392">
        <v>11602586</v>
      </c>
      <c r="D48" s="392">
        <v>537501</v>
      </c>
      <c r="E48" s="392">
        <v>2481605</v>
      </c>
      <c r="F48" s="393">
        <v>8583480</v>
      </c>
    </row>
    <row r="49" spans="1:6">
      <c r="A49" s="2259" t="s">
        <v>1019</v>
      </c>
      <c r="B49" s="2260"/>
      <c r="C49" s="392"/>
      <c r="D49" s="392"/>
      <c r="E49" s="392"/>
      <c r="F49" s="393"/>
    </row>
    <row r="50" spans="1:6">
      <c r="A50" s="2257" t="s">
        <v>1049</v>
      </c>
      <c r="B50" s="2258"/>
      <c r="C50" s="392">
        <v>9110020</v>
      </c>
      <c r="D50" s="392">
        <v>310904</v>
      </c>
      <c r="E50" s="392">
        <v>814543</v>
      </c>
      <c r="F50" s="393">
        <v>7984573</v>
      </c>
    </row>
    <row r="51" spans="1:6">
      <c r="A51" s="2259" t="s">
        <v>1050</v>
      </c>
      <c r="B51" s="2260"/>
      <c r="C51" s="392"/>
      <c r="D51" s="392"/>
      <c r="E51" s="392"/>
      <c r="F51" s="393"/>
    </row>
    <row r="52" spans="1:6">
      <c r="A52" s="2261" t="s">
        <v>307</v>
      </c>
      <c r="B52" s="2262"/>
      <c r="C52" s="392"/>
      <c r="D52" s="392"/>
      <c r="E52" s="392"/>
      <c r="F52" s="393"/>
    </row>
    <row r="53" spans="1:6">
      <c r="A53" s="2247" t="s">
        <v>779</v>
      </c>
      <c r="B53" s="2248"/>
      <c r="C53" s="392"/>
      <c r="D53" s="392"/>
      <c r="E53" s="392"/>
      <c r="F53" s="393"/>
    </row>
    <row r="54" spans="1:6">
      <c r="A54" s="2249" t="s">
        <v>1051</v>
      </c>
      <c r="B54" s="2250"/>
      <c r="C54" s="392">
        <v>7293253</v>
      </c>
      <c r="D54" s="392">
        <v>204458</v>
      </c>
      <c r="E54" s="392">
        <v>631781</v>
      </c>
      <c r="F54" s="393">
        <v>6457014</v>
      </c>
    </row>
    <row r="55" spans="1:6">
      <c r="A55" s="2251" t="s">
        <v>1064</v>
      </c>
      <c r="B55" s="2252"/>
      <c r="C55" s="392"/>
      <c r="D55" s="392"/>
      <c r="E55" s="392"/>
      <c r="F55" s="393"/>
    </row>
    <row r="56" spans="1:6">
      <c r="A56" s="2249" t="s">
        <v>1052</v>
      </c>
      <c r="B56" s="2250"/>
      <c r="C56" s="392">
        <v>1816766</v>
      </c>
      <c r="D56" s="392">
        <v>106446</v>
      </c>
      <c r="E56" s="392">
        <v>182762</v>
      </c>
      <c r="F56" s="393">
        <v>1527558</v>
      </c>
    </row>
    <row r="57" spans="1:6">
      <c r="A57" s="2251" t="s">
        <v>1053</v>
      </c>
      <c r="B57" s="2252"/>
      <c r="C57" s="392"/>
      <c r="D57" s="392"/>
      <c r="E57" s="392"/>
      <c r="F57" s="393"/>
    </row>
    <row r="58" spans="1:6">
      <c r="A58" s="2261" t="s">
        <v>307</v>
      </c>
      <c r="B58" s="2262"/>
      <c r="C58" s="392"/>
      <c r="D58" s="392"/>
      <c r="E58" s="392"/>
      <c r="F58" s="393"/>
    </row>
    <row r="59" spans="1:6">
      <c r="A59" s="2247" t="s">
        <v>779</v>
      </c>
      <c r="B59" s="2248"/>
      <c r="C59" s="392"/>
      <c r="D59" s="392"/>
      <c r="E59" s="392"/>
      <c r="F59" s="393"/>
    </row>
    <row r="60" spans="1:6">
      <c r="A60" s="2249" t="s">
        <v>1313</v>
      </c>
      <c r="B60" s="2250"/>
      <c r="C60" s="392">
        <v>8844023</v>
      </c>
      <c r="D60" s="392">
        <v>237577</v>
      </c>
      <c r="E60" s="392">
        <v>740831</v>
      </c>
      <c r="F60" s="393">
        <v>7865615</v>
      </c>
    </row>
    <row r="61" spans="1:6">
      <c r="A61" s="2251" t="s">
        <v>1054</v>
      </c>
      <c r="B61" s="2252"/>
      <c r="C61" s="392"/>
      <c r="D61" s="392"/>
      <c r="E61" s="392"/>
      <c r="F61" s="393"/>
    </row>
    <row r="62" spans="1:6" ht="15" customHeight="1">
      <c r="A62" s="2249" t="s">
        <v>1066</v>
      </c>
      <c r="B62" s="2250"/>
      <c r="C62" s="397">
        <v>47844</v>
      </c>
      <c r="D62" s="392">
        <v>1123</v>
      </c>
      <c r="E62" s="392">
        <v>18361</v>
      </c>
      <c r="F62" s="393">
        <v>28360</v>
      </c>
    </row>
    <row r="63" spans="1:6">
      <c r="A63" s="2251" t="s">
        <v>1055</v>
      </c>
      <c r="B63" s="2252"/>
      <c r="C63" s="397"/>
      <c r="D63" s="392"/>
      <c r="E63" s="392"/>
      <c r="F63" s="393"/>
    </row>
    <row r="64" spans="1:6">
      <c r="A64" s="2257" t="s">
        <v>1056</v>
      </c>
      <c r="B64" s="2258"/>
      <c r="C64" s="397">
        <v>2080566</v>
      </c>
      <c r="D64" s="392">
        <v>191361</v>
      </c>
      <c r="E64" s="392">
        <v>1504531</v>
      </c>
      <c r="F64" s="393">
        <v>384674</v>
      </c>
    </row>
    <row r="65" spans="1:6">
      <c r="A65" s="2259" t="s">
        <v>1057</v>
      </c>
      <c r="B65" s="2260"/>
      <c r="C65" s="392"/>
      <c r="D65" s="392"/>
      <c r="E65" s="392"/>
      <c r="F65" s="393"/>
    </row>
    <row r="66" spans="1:6">
      <c r="A66" s="2257" t="s">
        <v>1058</v>
      </c>
      <c r="B66" s="2258"/>
      <c r="C66" s="398">
        <v>412001</v>
      </c>
      <c r="D66" s="392">
        <v>35236</v>
      </c>
      <c r="E66" s="392">
        <v>162532</v>
      </c>
      <c r="F66" s="393">
        <v>214233</v>
      </c>
    </row>
    <row r="67" spans="1:6">
      <c r="A67" s="2259" t="s">
        <v>1059</v>
      </c>
      <c r="B67" s="2260"/>
      <c r="C67" s="392"/>
      <c r="D67" s="392"/>
      <c r="E67" s="392"/>
      <c r="F67" s="393"/>
    </row>
    <row r="68" spans="1:6">
      <c r="A68" s="2257" t="s">
        <v>1034</v>
      </c>
      <c r="B68" s="2258"/>
      <c r="C68" s="392">
        <v>13366207</v>
      </c>
      <c r="D68" s="392">
        <v>14186</v>
      </c>
      <c r="E68" s="392">
        <v>277182</v>
      </c>
      <c r="F68" s="393">
        <v>13074839</v>
      </c>
    </row>
    <row r="69" spans="1:6">
      <c r="A69" s="2259" t="s">
        <v>1035</v>
      </c>
      <c r="B69" s="2260"/>
      <c r="C69" s="392"/>
      <c r="D69" s="392"/>
      <c r="E69" s="392"/>
      <c r="F69" s="393"/>
    </row>
    <row r="70" spans="1:6" ht="15" customHeight="1">
      <c r="A70" s="2257" t="s">
        <v>1311</v>
      </c>
      <c r="B70" s="2267"/>
      <c r="C70" s="392">
        <v>438449</v>
      </c>
      <c r="D70" s="392">
        <v>144467</v>
      </c>
      <c r="E70" s="392">
        <v>240476</v>
      </c>
      <c r="F70" s="393">
        <v>53506</v>
      </c>
    </row>
    <row r="71" spans="1:6">
      <c r="A71" s="2259" t="s">
        <v>1635</v>
      </c>
      <c r="B71" s="2260"/>
      <c r="C71" s="392"/>
      <c r="D71" s="392"/>
      <c r="E71" s="392"/>
      <c r="F71" s="393"/>
    </row>
    <row r="72" spans="1:6">
      <c r="A72" s="2257" t="s">
        <v>1036</v>
      </c>
      <c r="B72" s="2258"/>
      <c r="C72" s="392">
        <v>-14026</v>
      </c>
      <c r="D72" s="392">
        <v>-130281</v>
      </c>
      <c r="E72" s="392">
        <v>36705</v>
      </c>
      <c r="F72" s="393">
        <v>79550</v>
      </c>
    </row>
    <row r="73" spans="1:6">
      <c r="A73" s="2259" t="s">
        <v>1037</v>
      </c>
      <c r="B73" s="2260"/>
      <c r="C73" s="392"/>
      <c r="D73" s="392"/>
      <c r="E73" s="392"/>
      <c r="F73" s="393"/>
    </row>
    <row r="74" spans="1:6">
      <c r="A74" s="2257" t="s">
        <v>1060</v>
      </c>
      <c r="B74" s="2258"/>
      <c r="C74" s="392">
        <v>12941784</v>
      </c>
      <c r="D74" s="392">
        <v>0</v>
      </c>
      <c r="E74" s="736" t="s">
        <v>13</v>
      </c>
      <c r="F74" s="393">
        <v>12941784</v>
      </c>
    </row>
    <row r="75" spans="1:6">
      <c r="A75" s="2259" t="s">
        <v>1061</v>
      </c>
      <c r="B75" s="2260"/>
      <c r="C75" s="392"/>
      <c r="D75" s="392"/>
      <c r="E75" s="392"/>
      <c r="F75" s="393"/>
    </row>
    <row r="76" spans="1:6">
      <c r="A76" s="2263" t="s">
        <v>1221</v>
      </c>
      <c r="B76" s="2264"/>
      <c r="C76" s="390">
        <v>-1442026</v>
      </c>
      <c r="D76" s="390">
        <v>335537</v>
      </c>
      <c r="E76" s="390">
        <v>2108370</v>
      </c>
      <c r="F76" s="391">
        <v>-3885933</v>
      </c>
    </row>
    <row r="77" spans="1:6">
      <c r="A77" s="2259" t="s">
        <v>1065</v>
      </c>
      <c r="B77" s="2260"/>
      <c r="C77" s="390"/>
      <c r="D77" s="390"/>
      <c r="E77" s="390"/>
      <c r="F77" s="391"/>
    </row>
    <row r="78" spans="1:6">
      <c r="A78" s="2257" t="s">
        <v>1018</v>
      </c>
      <c r="B78" s="2258"/>
      <c r="C78" s="392">
        <v>17202315</v>
      </c>
      <c r="D78" s="392">
        <v>1306481</v>
      </c>
      <c r="E78" s="392">
        <v>3787170</v>
      </c>
      <c r="F78" s="393">
        <v>12108664</v>
      </c>
    </row>
    <row r="79" spans="1:6">
      <c r="A79" s="2259" t="s">
        <v>1019</v>
      </c>
      <c r="B79" s="2260"/>
      <c r="C79" s="392"/>
      <c r="D79" s="392"/>
      <c r="E79" s="392"/>
      <c r="F79" s="393"/>
    </row>
    <row r="80" spans="1:6">
      <c r="A80" s="2257" t="s">
        <v>1049</v>
      </c>
      <c r="B80" s="2258"/>
      <c r="C80" s="392">
        <v>12515755</v>
      </c>
      <c r="D80" s="392">
        <v>344273</v>
      </c>
      <c r="E80" s="392">
        <v>1847073</v>
      </c>
      <c r="F80" s="393">
        <v>10324409</v>
      </c>
    </row>
    <row r="81" spans="1:6">
      <c r="A81" s="2259" t="s">
        <v>1050</v>
      </c>
      <c r="B81" s="2260"/>
      <c r="C81" s="392"/>
      <c r="D81" s="392"/>
      <c r="E81" s="392"/>
      <c r="F81" s="393"/>
    </row>
    <row r="82" spans="1:6">
      <c r="A82" s="2261" t="s">
        <v>307</v>
      </c>
      <c r="B82" s="2262"/>
      <c r="C82" s="392"/>
      <c r="D82" s="392"/>
      <c r="E82" s="392"/>
      <c r="F82" s="393"/>
    </row>
    <row r="83" spans="1:6">
      <c r="A83" s="2247" t="s">
        <v>779</v>
      </c>
      <c r="B83" s="2248"/>
      <c r="C83" s="392"/>
      <c r="D83" s="392"/>
      <c r="E83" s="392"/>
      <c r="F83" s="393"/>
    </row>
    <row r="84" spans="1:6">
      <c r="A84" s="2249" t="s">
        <v>1051</v>
      </c>
      <c r="B84" s="2250"/>
      <c r="C84" s="392">
        <v>9258260</v>
      </c>
      <c r="D84" s="392">
        <v>307719</v>
      </c>
      <c r="E84" s="392">
        <v>1406996</v>
      </c>
      <c r="F84" s="393">
        <v>7543545</v>
      </c>
    </row>
    <row r="85" spans="1:6">
      <c r="A85" s="2251" t="s">
        <v>1064</v>
      </c>
      <c r="B85" s="2252"/>
      <c r="C85" s="392"/>
      <c r="D85" s="392"/>
      <c r="E85" s="392"/>
      <c r="F85" s="393"/>
    </row>
    <row r="86" spans="1:6">
      <c r="A86" s="2249" t="s">
        <v>1052</v>
      </c>
      <c r="B86" s="2250"/>
      <c r="C86" s="392">
        <v>3257495</v>
      </c>
      <c r="D86" s="392">
        <v>36554</v>
      </c>
      <c r="E86" s="392">
        <v>440077</v>
      </c>
      <c r="F86" s="393">
        <v>2780864</v>
      </c>
    </row>
    <row r="87" spans="1:6">
      <c r="A87" s="2251" t="s">
        <v>1053</v>
      </c>
      <c r="B87" s="2252"/>
      <c r="C87" s="392"/>
      <c r="D87" s="392"/>
      <c r="E87" s="392"/>
      <c r="F87" s="393"/>
    </row>
    <row r="88" spans="1:6">
      <c r="A88" s="2261" t="s">
        <v>307</v>
      </c>
      <c r="B88" s="2262"/>
      <c r="C88" s="392"/>
      <c r="D88" s="392"/>
      <c r="E88" s="392"/>
      <c r="F88" s="393"/>
    </row>
    <row r="89" spans="1:6">
      <c r="A89" s="2247" t="s">
        <v>779</v>
      </c>
      <c r="B89" s="2248"/>
      <c r="C89" s="392"/>
      <c r="D89" s="392"/>
      <c r="E89" s="392"/>
      <c r="F89" s="393"/>
    </row>
    <row r="90" spans="1:6">
      <c r="A90" s="2249" t="s">
        <v>1436</v>
      </c>
      <c r="B90" s="2250"/>
      <c r="C90" s="392">
        <v>11332707</v>
      </c>
      <c r="D90" s="392">
        <v>39047</v>
      </c>
      <c r="E90" s="392">
        <v>1086229</v>
      </c>
      <c r="F90" s="393">
        <v>10207431</v>
      </c>
    </row>
    <row r="91" spans="1:6">
      <c r="A91" s="2251" t="s">
        <v>1054</v>
      </c>
      <c r="B91" s="2252"/>
      <c r="C91" s="392"/>
      <c r="D91" s="392"/>
      <c r="E91" s="392"/>
      <c r="F91" s="393"/>
    </row>
    <row r="92" spans="1:6" ht="13.5" customHeight="1">
      <c r="A92" s="2249" t="s">
        <v>1066</v>
      </c>
      <c r="B92" s="2250"/>
      <c r="C92" s="392">
        <v>77568</v>
      </c>
      <c r="D92" s="392">
        <v>2681</v>
      </c>
      <c r="E92" s="392">
        <v>19566</v>
      </c>
      <c r="F92" s="393">
        <v>55321</v>
      </c>
    </row>
    <row r="93" spans="1:6">
      <c r="A93" s="2251" t="s">
        <v>1055</v>
      </c>
      <c r="B93" s="2252"/>
      <c r="C93" s="392"/>
      <c r="D93" s="392"/>
      <c r="E93" s="392"/>
      <c r="F93" s="393"/>
    </row>
    <row r="94" spans="1:6">
      <c r="A94" s="2257" t="s">
        <v>1056</v>
      </c>
      <c r="B94" s="2258"/>
      <c r="C94" s="392">
        <v>4217728</v>
      </c>
      <c r="D94" s="392">
        <v>937187</v>
      </c>
      <c r="E94" s="392">
        <v>1766254</v>
      </c>
      <c r="F94" s="393">
        <v>1514287</v>
      </c>
    </row>
    <row r="95" spans="1:6">
      <c r="A95" s="2259" t="s">
        <v>1057</v>
      </c>
      <c r="B95" s="2260"/>
      <c r="C95" s="392"/>
      <c r="D95" s="392"/>
      <c r="E95" s="392"/>
      <c r="F95" s="393"/>
    </row>
    <row r="96" spans="1:6">
      <c r="A96" s="2257" t="s">
        <v>1058</v>
      </c>
      <c r="B96" s="2258"/>
      <c r="C96" s="135">
        <v>468833</v>
      </c>
      <c r="D96" s="135">
        <v>25021</v>
      </c>
      <c r="E96" s="135">
        <v>173843</v>
      </c>
      <c r="F96" s="486">
        <v>269969</v>
      </c>
    </row>
    <row r="97" spans="1:6">
      <c r="A97" s="2259" t="s">
        <v>1059</v>
      </c>
      <c r="B97" s="2260"/>
      <c r="C97" s="392"/>
      <c r="D97" s="392"/>
      <c r="E97" s="392"/>
      <c r="F97" s="393"/>
    </row>
    <row r="98" spans="1:6">
      <c r="A98" s="2257" t="s">
        <v>1034</v>
      </c>
      <c r="B98" s="2258"/>
      <c r="C98" s="392">
        <v>18644341</v>
      </c>
      <c r="D98" s="392">
        <v>970944</v>
      </c>
      <c r="E98" s="392">
        <v>1678800</v>
      </c>
      <c r="F98" s="393">
        <v>15994597</v>
      </c>
    </row>
    <row r="99" spans="1:6">
      <c r="A99" s="2259" t="s">
        <v>1035</v>
      </c>
      <c r="B99" s="2260"/>
      <c r="C99" s="392"/>
      <c r="D99" s="392"/>
      <c r="E99" s="392"/>
      <c r="F99" s="393"/>
    </row>
    <row r="100" spans="1:6" ht="15" customHeight="1">
      <c r="A100" s="2257" t="s">
        <v>1311</v>
      </c>
      <c r="B100" s="2267"/>
      <c r="C100" s="392">
        <v>3035998</v>
      </c>
      <c r="D100" s="392">
        <v>525227</v>
      </c>
      <c r="E100" s="392">
        <v>1677182</v>
      </c>
      <c r="F100" s="393">
        <v>833589</v>
      </c>
    </row>
    <row r="101" spans="1:6" ht="15" customHeight="1">
      <c r="A101" s="2259" t="s">
        <v>1635</v>
      </c>
      <c r="B101" s="2260"/>
      <c r="C101" s="392"/>
      <c r="D101" s="392"/>
      <c r="E101" s="263"/>
      <c r="F101" s="393"/>
    </row>
    <row r="102" spans="1:6">
      <c r="A102" s="2257" t="s">
        <v>1036</v>
      </c>
      <c r="B102" s="2258"/>
      <c r="C102" s="392">
        <v>111289</v>
      </c>
      <c r="D102" s="392">
        <v>33726</v>
      </c>
      <c r="E102" s="392">
        <v>1618</v>
      </c>
      <c r="F102" s="393">
        <v>75945</v>
      </c>
    </row>
    <row r="103" spans="1:6">
      <c r="A103" s="2259" t="s">
        <v>1037</v>
      </c>
      <c r="B103" s="2260"/>
      <c r="C103" s="487"/>
      <c r="D103" s="487"/>
      <c r="E103" s="487"/>
      <c r="F103" s="488"/>
    </row>
    <row r="104" spans="1:6">
      <c r="A104" s="2257" t="s">
        <v>1060</v>
      </c>
      <c r="B104" s="2258"/>
      <c r="C104" s="135">
        <v>15497054</v>
      </c>
      <c r="D104" s="135">
        <v>411990</v>
      </c>
      <c r="E104" s="736" t="s">
        <v>13</v>
      </c>
      <c r="F104" s="486">
        <v>15085064</v>
      </c>
    </row>
    <row r="105" spans="1:6">
      <c r="A105" s="2259" t="s">
        <v>1061</v>
      </c>
      <c r="B105" s="2260"/>
      <c r="C105" s="392"/>
      <c r="D105" s="392"/>
      <c r="E105" s="392"/>
      <c r="F105" s="393"/>
    </row>
    <row r="106" spans="1:6" ht="15" customHeight="1">
      <c r="A106" s="2263" t="s">
        <v>1794</v>
      </c>
      <c r="B106" s="2264"/>
      <c r="C106" s="392"/>
      <c r="D106" s="392"/>
      <c r="E106" s="392"/>
      <c r="F106" s="393"/>
    </row>
    <row r="107" spans="1:6" s="1122" customFormat="1" ht="15" customHeight="1">
      <c r="A107" s="2265" t="s">
        <v>1795</v>
      </c>
      <c r="B107" s="2266"/>
      <c r="C107" s="390">
        <v>742401</v>
      </c>
      <c r="D107" s="390">
        <v>33966</v>
      </c>
      <c r="E107" s="390">
        <v>621000</v>
      </c>
      <c r="F107" s="391">
        <v>87435</v>
      </c>
    </row>
    <row r="108" spans="1:6" ht="15" customHeight="1">
      <c r="A108" s="2259" t="s">
        <v>1796</v>
      </c>
      <c r="B108" s="2260"/>
      <c r="C108" s="392"/>
      <c r="D108" s="392"/>
      <c r="E108" s="392"/>
      <c r="F108" s="393"/>
    </row>
    <row r="109" spans="1:6" s="1122" customFormat="1" ht="15" customHeight="1">
      <c r="A109" s="2259" t="s">
        <v>1797</v>
      </c>
      <c r="B109" s="2260"/>
      <c r="C109" s="392"/>
      <c r="D109" s="392"/>
      <c r="E109" s="392"/>
      <c r="F109" s="393"/>
    </row>
    <row r="110" spans="1:6">
      <c r="A110" s="2257" t="s">
        <v>1018</v>
      </c>
      <c r="B110" s="2258"/>
      <c r="C110" s="392">
        <v>853418</v>
      </c>
      <c r="D110" s="392">
        <v>57055</v>
      </c>
      <c r="E110" s="392">
        <v>680849</v>
      </c>
      <c r="F110" s="393">
        <v>115514</v>
      </c>
    </row>
    <row r="111" spans="1:6">
      <c r="A111" s="2259" t="s">
        <v>1019</v>
      </c>
      <c r="B111" s="2260"/>
      <c r="C111" s="392"/>
      <c r="D111" s="392"/>
      <c r="E111" s="392"/>
      <c r="F111" s="393"/>
    </row>
    <row r="112" spans="1:6">
      <c r="A112" s="2257" t="s">
        <v>1049</v>
      </c>
      <c r="B112" s="2258"/>
      <c r="C112" s="392">
        <v>215045</v>
      </c>
      <c r="D112" s="392">
        <v>52274</v>
      </c>
      <c r="E112" s="392">
        <v>87629</v>
      </c>
      <c r="F112" s="393">
        <v>75142</v>
      </c>
    </row>
    <row r="113" spans="1:6">
      <c r="A113" s="2259" t="s">
        <v>1050</v>
      </c>
      <c r="B113" s="2260"/>
      <c r="C113" s="392"/>
      <c r="D113" s="392"/>
      <c r="E113" s="392"/>
      <c r="F113" s="393"/>
    </row>
    <row r="114" spans="1:6">
      <c r="A114" s="2261" t="s">
        <v>307</v>
      </c>
      <c r="B114" s="1915"/>
      <c r="C114" s="392"/>
      <c r="D114" s="392"/>
      <c r="E114" s="392"/>
      <c r="F114" s="393"/>
    </row>
    <row r="115" spans="1:6">
      <c r="A115" s="2247" t="s">
        <v>779</v>
      </c>
      <c r="B115" s="2248"/>
      <c r="C115" s="392"/>
      <c r="D115" s="392"/>
      <c r="E115" s="392"/>
      <c r="F115" s="393"/>
    </row>
    <row r="116" spans="1:6">
      <c r="A116" s="2249" t="s">
        <v>1051</v>
      </c>
      <c r="B116" s="2250"/>
      <c r="C116" s="392">
        <v>98170</v>
      </c>
      <c r="D116" s="392">
        <v>28209</v>
      </c>
      <c r="E116" s="392">
        <v>47282</v>
      </c>
      <c r="F116" s="393">
        <v>22679</v>
      </c>
    </row>
    <row r="117" spans="1:6">
      <c r="A117" s="2251" t="s">
        <v>1220</v>
      </c>
      <c r="B117" s="2252"/>
      <c r="C117" s="392"/>
      <c r="D117" s="392"/>
      <c r="E117" s="392"/>
      <c r="F117" s="393"/>
    </row>
    <row r="118" spans="1:6">
      <c r="A118" s="2249" t="s">
        <v>1052</v>
      </c>
      <c r="B118" s="2250"/>
      <c r="C118" s="392">
        <v>116873</v>
      </c>
      <c r="D118" s="392">
        <v>24064</v>
      </c>
      <c r="E118" s="392">
        <v>40347</v>
      </c>
      <c r="F118" s="393">
        <v>52462</v>
      </c>
    </row>
    <row r="119" spans="1:6">
      <c r="A119" s="2251" t="s">
        <v>1053</v>
      </c>
      <c r="B119" s="2252"/>
      <c r="C119" s="392"/>
      <c r="D119" s="392"/>
      <c r="E119" s="392"/>
      <c r="F119" s="393"/>
    </row>
    <row r="120" spans="1:6">
      <c r="A120" s="2261" t="s">
        <v>307</v>
      </c>
      <c r="B120" s="2262"/>
      <c r="C120" s="392"/>
      <c r="D120" s="392"/>
      <c r="E120" s="392"/>
      <c r="F120" s="393"/>
    </row>
    <row r="121" spans="1:6">
      <c r="A121" s="2247" t="s">
        <v>779</v>
      </c>
      <c r="B121" s="2248"/>
      <c r="C121" s="392"/>
      <c r="D121" s="392"/>
      <c r="E121" s="392"/>
      <c r="F121" s="393"/>
    </row>
    <row r="122" spans="1:6">
      <c r="A122" s="2249" t="s">
        <v>1436</v>
      </c>
      <c r="B122" s="2250"/>
      <c r="C122" s="392">
        <v>95155</v>
      </c>
      <c r="D122" s="392">
        <v>9162</v>
      </c>
      <c r="E122" s="392">
        <v>30402</v>
      </c>
      <c r="F122" s="393">
        <v>55591</v>
      </c>
    </row>
    <row r="123" spans="1:6">
      <c r="A123" s="2251" t="s">
        <v>1054</v>
      </c>
      <c r="B123" s="2252"/>
      <c r="C123" s="392"/>
      <c r="D123" s="392"/>
      <c r="E123" s="392"/>
      <c r="F123" s="393"/>
    </row>
    <row r="124" spans="1:6" ht="15" customHeight="1">
      <c r="A124" s="2253" t="s">
        <v>1066</v>
      </c>
      <c r="B124" s="2254"/>
      <c r="C124" s="392">
        <v>14828</v>
      </c>
      <c r="D124" s="392">
        <v>1634</v>
      </c>
      <c r="E124" s="392">
        <v>12707</v>
      </c>
      <c r="F124" s="393">
        <v>487</v>
      </c>
    </row>
    <row r="125" spans="1:6">
      <c r="A125" s="2255" t="s">
        <v>1055</v>
      </c>
      <c r="B125" s="2256"/>
      <c r="C125" s="392"/>
      <c r="D125" s="392"/>
      <c r="E125" s="392"/>
      <c r="F125" s="393"/>
    </row>
    <row r="126" spans="1:6">
      <c r="A126" s="2224" t="s">
        <v>1056</v>
      </c>
      <c r="B126" s="2225"/>
      <c r="C126" s="392">
        <v>90308</v>
      </c>
      <c r="D126" s="392">
        <v>2261</v>
      </c>
      <c r="E126" s="392">
        <v>48483</v>
      </c>
      <c r="F126" s="393">
        <v>39564</v>
      </c>
    </row>
    <row r="127" spans="1:6">
      <c r="A127" s="2226" t="s">
        <v>1057</v>
      </c>
      <c r="B127" s="2227"/>
      <c r="C127" s="392"/>
      <c r="D127" s="392"/>
      <c r="E127" s="392"/>
      <c r="F127" s="393"/>
    </row>
    <row r="128" spans="1:6">
      <c r="A128" s="2224" t="s">
        <v>1058</v>
      </c>
      <c r="B128" s="2225"/>
      <c r="C128" s="392">
        <v>548066</v>
      </c>
      <c r="D128" s="392">
        <v>2521</v>
      </c>
      <c r="E128" s="392">
        <v>544737</v>
      </c>
      <c r="F128" s="393">
        <v>808</v>
      </c>
    </row>
    <row r="129" spans="1:6">
      <c r="A129" s="2226" t="s">
        <v>1059</v>
      </c>
      <c r="B129" s="2227"/>
      <c r="C129" s="392"/>
      <c r="D129" s="392"/>
      <c r="E129" s="392"/>
      <c r="F129" s="393"/>
    </row>
    <row r="130" spans="1:6">
      <c r="A130" s="2224" t="s">
        <v>1034</v>
      </c>
      <c r="B130" s="2225"/>
      <c r="C130" s="392">
        <v>111017</v>
      </c>
      <c r="D130" s="392">
        <v>23090</v>
      </c>
      <c r="E130" s="392">
        <v>59849</v>
      </c>
      <c r="F130" s="393">
        <v>28078</v>
      </c>
    </row>
    <row r="131" spans="1:6">
      <c r="A131" s="2226" t="s">
        <v>1035</v>
      </c>
      <c r="B131" s="2227"/>
      <c r="C131" s="392"/>
      <c r="D131" s="392"/>
      <c r="E131" s="392"/>
      <c r="F131" s="393"/>
    </row>
    <row r="132" spans="1:6">
      <c r="A132" s="2245" t="s">
        <v>1311</v>
      </c>
      <c r="B132" s="2246"/>
      <c r="C132" s="392">
        <v>7982</v>
      </c>
      <c r="D132" s="392">
        <v>2</v>
      </c>
      <c r="E132" s="392">
        <v>7980</v>
      </c>
      <c r="F132" s="393">
        <v>0</v>
      </c>
    </row>
    <row r="133" spans="1:6" ht="15" customHeight="1">
      <c r="A133" s="2226" t="s">
        <v>1635</v>
      </c>
      <c r="B133" s="2227"/>
      <c r="C133" s="392"/>
      <c r="D133" s="392"/>
      <c r="E133" s="392"/>
      <c r="F133" s="393"/>
    </row>
    <row r="134" spans="1:6">
      <c r="A134" s="2224" t="s">
        <v>1222</v>
      </c>
      <c r="B134" s="2225"/>
      <c r="C134" s="135">
        <v>75751</v>
      </c>
      <c r="D134" s="135">
        <v>23088</v>
      </c>
      <c r="E134" s="135">
        <v>51868</v>
      </c>
      <c r="F134" s="486">
        <v>795</v>
      </c>
    </row>
    <row r="135" spans="1:6">
      <c r="A135" s="2226" t="s">
        <v>1037</v>
      </c>
      <c r="B135" s="2227"/>
      <c r="C135" s="135"/>
      <c r="D135" s="135"/>
      <c r="E135" s="135"/>
      <c r="F135" s="486"/>
    </row>
    <row r="136" spans="1:6">
      <c r="A136" s="2224" t="s">
        <v>1060</v>
      </c>
      <c r="B136" s="2225"/>
      <c r="C136" s="135">
        <v>27283</v>
      </c>
      <c r="D136" s="135">
        <v>0</v>
      </c>
      <c r="E136" s="736" t="s">
        <v>13</v>
      </c>
      <c r="F136" s="486">
        <v>27283</v>
      </c>
    </row>
    <row r="137" spans="1:6">
      <c r="A137" s="2226" t="s">
        <v>1061</v>
      </c>
      <c r="B137" s="2227"/>
      <c r="C137" s="135"/>
      <c r="D137" s="135"/>
      <c r="E137" s="135"/>
      <c r="F137" s="486"/>
    </row>
    <row r="138" spans="1:6">
      <c r="A138" s="2243" t="s">
        <v>1223</v>
      </c>
      <c r="B138" s="2244"/>
      <c r="C138" s="487"/>
      <c r="D138" s="487"/>
      <c r="E138" s="487"/>
      <c r="F138" s="488"/>
    </row>
    <row r="139" spans="1:6">
      <c r="A139" s="2228" t="s">
        <v>1074</v>
      </c>
      <c r="B139" s="2229"/>
      <c r="C139" s="487">
        <v>187226</v>
      </c>
      <c r="D139" s="487">
        <v>106777</v>
      </c>
      <c r="E139" s="487">
        <v>76561</v>
      </c>
      <c r="F139" s="488">
        <v>3888</v>
      </c>
    </row>
    <row r="140" spans="1:6">
      <c r="A140" s="2226" t="s">
        <v>1224</v>
      </c>
      <c r="B140" s="2227"/>
      <c r="C140" s="135"/>
      <c r="D140" s="135"/>
      <c r="E140" s="135"/>
      <c r="F140" s="486"/>
    </row>
    <row r="141" spans="1:6">
      <c r="A141" s="2224" t="s">
        <v>1018</v>
      </c>
      <c r="B141" s="2225"/>
      <c r="C141" s="135">
        <v>187226</v>
      </c>
      <c r="D141" s="135">
        <v>106777</v>
      </c>
      <c r="E141" s="135">
        <v>76561</v>
      </c>
      <c r="F141" s="486">
        <v>3888</v>
      </c>
    </row>
    <row r="142" spans="1:6">
      <c r="A142" s="2226" t="s">
        <v>1019</v>
      </c>
      <c r="B142" s="2227"/>
      <c r="C142" s="135"/>
      <c r="D142" s="135"/>
      <c r="E142" s="135"/>
      <c r="F142" s="486"/>
    </row>
    <row r="143" spans="1:6">
      <c r="A143" s="2224" t="s">
        <v>1049</v>
      </c>
      <c r="B143" s="2225"/>
      <c r="C143" s="135">
        <v>187226</v>
      </c>
      <c r="D143" s="135">
        <v>106777</v>
      </c>
      <c r="E143" s="135">
        <v>76561</v>
      </c>
      <c r="F143" s="486">
        <v>3888</v>
      </c>
    </row>
    <row r="144" spans="1:6">
      <c r="A144" s="2226" t="s">
        <v>1050</v>
      </c>
      <c r="B144" s="2227"/>
      <c r="C144" s="135"/>
      <c r="D144" s="135"/>
      <c r="E144" s="135"/>
      <c r="F144" s="486"/>
    </row>
    <row r="145" spans="1:6">
      <c r="A145" s="2232" t="s">
        <v>307</v>
      </c>
      <c r="B145" s="2233"/>
      <c r="C145" s="135"/>
      <c r="D145" s="135"/>
      <c r="E145" s="135"/>
      <c r="F145" s="486"/>
    </row>
    <row r="146" spans="1:6">
      <c r="A146" s="2234" t="s">
        <v>779</v>
      </c>
      <c r="B146" s="2235"/>
      <c r="C146" s="135"/>
      <c r="D146" s="135"/>
      <c r="E146" s="135"/>
      <c r="F146" s="486"/>
    </row>
    <row r="147" spans="1:6">
      <c r="A147" s="2230" t="s">
        <v>1051</v>
      </c>
      <c r="B147" s="2231"/>
      <c r="C147" s="135">
        <v>14133</v>
      </c>
      <c r="D147" s="135">
        <v>4339</v>
      </c>
      <c r="E147" s="135">
        <v>9771</v>
      </c>
      <c r="F147" s="486">
        <v>23</v>
      </c>
    </row>
    <row r="148" spans="1:6">
      <c r="A148" s="2222" t="s">
        <v>1220</v>
      </c>
      <c r="B148" s="2223"/>
      <c r="C148" s="135"/>
      <c r="D148" s="135"/>
      <c r="E148" s="135"/>
      <c r="F148" s="486"/>
    </row>
    <row r="149" spans="1:6">
      <c r="A149" s="2230" t="s">
        <v>1052</v>
      </c>
      <c r="B149" s="2231"/>
      <c r="C149" s="135">
        <v>173094</v>
      </c>
      <c r="D149" s="135">
        <v>102438</v>
      </c>
      <c r="E149" s="135">
        <v>66791</v>
      </c>
      <c r="F149" s="486">
        <v>3865</v>
      </c>
    </row>
    <row r="150" spans="1:6">
      <c r="A150" s="2222" t="s">
        <v>1053</v>
      </c>
      <c r="B150" s="2223"/>
      <c r="C150" s="135"/>
      <c r="D150" s="135"/>
      <c r="E150" s="135"/>
      <c r="F150" s="486"/>
    </row>
    <row r="151" spans="1:6">
      <c r="A151" s="2232" t="s">
        <v>307</v>
      </c>
      <c r="B151" s="2233"/>
      <c r="C151" s="135"/>
      <c r="D151" s="135"/>
      <c r="E151" s="135"/>
      <c r="F151" s="486"/>
    </row>
    <row r="152" spans="1:6">
      <c r="A152" s="2234" t="s">
        <v>779</v>
      </c>
      <c r="B152" s="2235"/>
      <c r="C152" s="135"/>
      <c r="D152" s="135"/>
      <c r="E152" s="135"/>
      <c r="F152" s="486"/>
    </row>
    <row r="153" spans="1:6">
      <c r="A153" s="2230" t="s">
        <v>1436</v>
      </c>
      <c r="B153" s="2231"/>
      <c r="C153" s="135">
        <v>108975</v>
      </c>
      <c r="D153" s="135">
        <v>95226</v>
      </c>
      <c r="E153" s="135">
        <v>11275</v>
      </c>
      <c r="F153" s="486">
        <v>2474</v>
      </c>
    </row>
    <row r="154" spans="1:6">
      <c r="A154" s="2222" t="s">
        <v>1054</v>
      </c>
      <c r="B154" s="2223"/>
      <c r="C154" s="135"/>
      <c r="D154" s="135"/>
      <c r="E154" s="135"/>
      <c r="F154" s="486"/>
    </row>
    <row r="155" spans="1:6" ht="14.25" customHeight="1">
      <c r="A155" s="2230" t="s">
        <v>1312</v>
      </c>
      <c r="B155" s="2231"/>
      <c r="C155" s="263">
        <v>1675</v>
      </c>
      <c r="D155" s="263">
        <v>406</v>
      </c>
      <c r="E155" s="263">
        <v>1269</v>
      </c>
      <c r="F155" s="486">
        <v>0</v>
      </c>
    </row>
    <row r="156" spans="1:6">
      <c r="A156" s="2222" t="s">
        <v>1055</v>
      </c>
      <c r="B156" s="2223"/>
      <c r="C156" s="135"/>
      <c r="D156" s="135"/>
      <c r="E156" s="135"/>
      <c r="F156" s="486"/>
    </row>
    <row r="157" spans="1:6">
      <c r="A157" s="2224" t="s">
        <v>1034</v>
      </c>
      <c r="B157" s="2225"/>
      <c r="C157" s="135">
        <v>0</v>
      </c>
      <c r="D157" s="135">
        <v>0</v>
      </c>
      <c r="E157" s="135">
        <v>0</v>
      </c>
      <c r="F157" s="486">
        <v>0</v>
      </c>
    </row>
    <row r="158" spans="1:6">
      <c r="A158" s="2226" t="s">
        <v>1035</v>
      </c>
      <c r="B158" s="2227"/>
      <c r="C158" s="263"/>
      <c r="D158" s="263"/>
      <c r="E158" s="263"/>
      <c r="F158" s="486"/>
    </row>
    <row r="159" spans="1:6">
      <c r="A159" s="2224" t="s">
        <v>1311</v>
      </c>
      <c r="B159" s="2225"/>
      <c r="C159" s="263">
        <v>0</v>
      </c>
      <c r="D159" s="263">
        <v>0</v>
      </c>
      <c r="E159" s="263">
        <v>0</v>
      </c>
      <c r="F159" s="486">
        <v>0</v>
      </c>
    </row>
    <row r="160" spans="1:6" ht="14.25" customHeight="1">
      <c r="A160" s="2226" t="s">
        <v>1635</v>
      </c>
      <c r="B160" s="2242"/>
      <c r="C160" s="135"/>
      <c r="D160" s="135"/>
      <c r="E160" s="135"/>
      <c r="F160" s="486"/>
    </row>
    <row r="161" spans="1:6">
      <c r="A161" s="2224" t="s">
        <v>1036</v>
      </c>
      <c r="B161" s="2225"/>
      <c r="C161" s="263">
        <v>0</v>
      </c>
      <c r="D161" s="263">
        <v>0</v>
      </c>
      <c r="E161" s="263">
        <v>0</v>
      </c>
      <c r="F161" s="486">
        <v>0</v>
      </c>
    </row>
    <row r="162" spans="1:6">
      <c r="A162" s="2226" t="s">
        <v>1037</v>
      </c>
      <c r="B162" s="2227"/>
      <c r="C162" s="135"/>
      <c r="D162" s="135"/>
      <c r="E162" s="135"/>
      <c r="F162" s="486"/>
    </row>
    <row r="163" spans="1:6">
      <c r="A163" s="2224" t="s">
        <v>1060</v>
      </c>
      <c r="B163" s="2225"/>
      <c r="C163" s="489">
        <v>0</v>
      </c>
      <c r="D163" s="487">
        <v>0</v>
      </c>
      <c r="E163" s="736" t="s">
        <v>13</v>
      </c>
      <c r="F163" s="488">
        <v>0</v>
      </c>
    </row>
    <row r="164" spans="1:6">
      <c r="A164" s="2226" t="s">
        <v>1061</v>
      </c>
      <c r="B164" s="2227"/>
      <c r="C164" s="135"/>
      <c r="D164" s="135"/>
      <c r="E164" s="135"/>
      <c r="F164" s="486"/>
    </row>
    <row r="165" spans="1:6">
      <c r="A165" s="2243" t="s">
        <v>1798</v>
      </c>
      <c r="B165" s="2244"/>
      <c r="C165" s="135"/>
      <c r="D165" s="135"/>
      <c r="E165" s="135"/>
      <c r="F165" s="486"/>
    </row>
    <row r="166" spans="1:6">
      <c r="A166" s="2238" t="s">
        <v>1799</v>
      </c>
      <c r="B166" s="2239"/>
      <c r="C166" s="487">
        <v>1019588</v>
      </c>
      <c r="D166" s="487">
        <v>490048</v>
      </c>
      <c r="E166" s="487">
        <v>523929</v>
      </c>
      <c r="F166" s="488">
        <v>5611</v>
      </c>
    </row>
    <row r="167" spans="1:6">
      <c r="A167" s="2226" t="s">
        <v>1225</v>
      </c>
      <c r="B167" s="2227"/>
      <c r="C167" s="135"/>
      <c r="D167" s="135"/>
      <c r="E167" s="135"/>
      <c r="F167" s="486"/>
    </row>
    <row r="168" spans="1:6">
      <c r="A168" s="2224" t="s">
        <v>1018</v>
      </c>
      <c r="B168" s="2225"/>
      <c r="C168" s="135">
        <v>1505515</v>
      </c>
      <c r="D168" s="135">
        <v>560397</v>
      </c>
      <c r="E168" s="135">
        <v>781342</v>
      </c>
      <c r="F168" s="486">
        <v>163776</v>
      </c>
    </row>
    <row r="169" spans="1:6">
      <c r="A169" s="2226" t="s">
        <v>1019</v>
      </c>
      <c r="B169" s="2227"/>
      <c r="C169" s="135"/>
      <c r="D169" s="135"/>
      <c r="E169" s="135"/>
      <c r="F169" s="486"/>
    </row>
    <row r="170" spans="1:6">
      <c r="A170" s="2224" t="s">
        <v>1049</v>
      </c>
      <c r="B170" s="2225"/>
      <c r="C170" s="135">
        <v>1472251</v>
      </c>
      <c r="D170" s="135">
        <v>560086</v>
      </c>
      <c r="E170" s="135">
        <v>748911</v>
      </c>
      <c r="F170" s="486">
        <v>163254</v>
      </c>
    </row>
    <row r="171" spans="1:6" ht="12.75" customHeight="1">
      <c r="A171" s="2226" t="s">
        <v>1050</v>
      </c>
      <c r="B171" s="2227"/>
      <c r="C171" s="135"/>
      <c r="D171" s="135"/>
      <c r="E171" s="135"/>
      <c r="F171" s="486"/>
    </row>
    <row r="172" spans="1:6">
      <c r="A172" s="2232" t="s">
        <v>307</v>
      </c>
      <c r="B172" s="2233"/>
      <c r="C172" s="135"/>
      <c r="D172" s="135"/>
      <c r="E172" s="135"/>
      <c r="F172" s="486"/>
    </row>
    <row r="173" spans="1:6">
      <c r="A173" s="2234" t="s">
        <v>779</v>
      </c>
      <c r="B173" s="2235"/>
      <c r="C173" s="135"/>
      <c r="D173" s="135"/>
      <c r="E173" s="135"/>
      <c r="F173" s="486"/>
    </row>
    <row r="174" spans="1:6">
      <c r="A174" s="2230" t="s">
        <v>1051</v>
      </c>
      <c r="B174" s="2231"/>
      <c r="C174" s="135">
        <v>576907</v>
      </c>
      <c r="D174" s="135">
        <v>84981</v>
      </c>
      <c r="E174" s="135">
        <v>362390</v>
      </c>
      <c r="F174" s="486">
        <v>129536</v>
      </c>
    </row>
    <row r="175" spans="1:6">
      <c r="A175" s="2222" t="s">
        <v>1064</v>
      </c>
      <c r="B175" s="2223"/>
      <c r="C175" s="135"/>
      <c r="D175" s="135"/>
      <c r="E175" s="135"/>
      <c r="F175" s="486"/>
    </row>
    <row r="176" spans="1:6">
      <c r="A176" s="2230" t="s">
        <v>1052</v>
      </c>
      <c r="B176" s="2231"/>
      <c r="C176" s="135">
        <v>895345</v>
      </c>
      <c r="D176" s="135">
        <v>475105</v>
      </c>
      <c r="E176" s="135">
        <v>386522</v>
      </c>
      <c r="F176" s="486">
        <v>33718</v>
      </c>
    </row>
    <row r="177" spans="1:6">
      <c r="A177" s="2222" t="s">
        <v>1053</v>
      </c>
      <c r="B177" s="2223"/>
      <c r="C177" s="135"/>
      <c r="D177" s="135"/>
      <c r="E177" s="135"/>
      <c r="F177" s="486"/>
    </row>
    <row r="178" spans="1:6">
      <c r="A178" s="2232" t="s">
        <v>307</v>
      </c>
      <c r="B178" s="2233"/>
      <c r="C178" s="135"/>
      <c r="D178" s="135"/>
      <c r="E178" s="135"/>
      <c r="F178" s="486"/>
    </row>
    <row r="179" spans="1:6">
      <c r="A179" s="2234" t="s">
        <v>779</v>
      </c>
      <c r="B179" s="2235"/>
      <c r="C179" s="135"/>
      <c r="D179" s="135"/>
      <c r="E179" s="135"/>
      <c r="F179" s="486"/>
    </row>
    <row r="180" spans="1:6">
      <c r="A180" s="2230" t="s">
        <v>1067</v>
      </c>
      <c r="B180" s="2231"/>
      <c r="C180" s="135">
        <v>90258</v>
      </c>
      <c r="D180" s="135">
        <v>22271</v>
      </c>
      <c r="E180" s="135">
        <v>41491</v>
      </c>
      <c r="F180" s="486">
        <v>26496</v>
      </c>
    </row>
    <row r="181" spans="1:6">
      <c r="A181" s="2222" t="s">
        <v>1068</v>
      </c>
      <c r="B181" s="2223"/>
      <c r="C181" s="135"/>
      <c r="D181" s="135"/>
      <c r="E181" s="135"/>
      <c r="F181" s="486"/>
    </row>
    <row r="182" spans="1:6">
      <c r="A182" s="2230" t="s">
        <v>1069</v>
      </c>
      <c r="B182" s="2231"/>
      <c r="C182" s="135">
        <v>1108318</v>
      </c>
      <c r="D182" s="135">
        <v>459554</v>
      </c>
      <c r="E182" s="135">
        <v>514918</v>
      </c>
      <c r="F182" s="486">
        <v>133846</v>
      </c>
    </row>
    <row r="183" spans="1:6">
      <c r="A183" s="2222" t="s">
        <v>1070</v>
      </c>
      <c r="B183" s="2223"/>
      <c r="C183" s="135"/>
      <c r="D183" s="135"/>
      <c r="E183" s="135"/>
      <c r="F183" s="486"/>
    </row>
    <row r="184" spans="1:6">
      <c r="A184" s="2224" t="s">
        <v>1058</v>
      </c>
      <c r="B184" s="2225"/>
      <c r="C184" s="135">
        <v>33264</v>
      </c>
      <c r="D184" s="135">
        <v>311</v>
      </c>
      <c r="E184" s="135">
        <v>32431</v>
      </c>
      <c r="F184" s="486">
        <v>522</v>
      </c>
    </row>
    <row r="185" spans="1:6">
      <c r="A185" s="2226" t="s">
        <v>1059</v>
      </c>
      <c r="B185" s="2227"/>
      <c r="C185" s="135"/>
      <c r="D185" s="135"/>
      <c r="E185" s="135"/>
      <c r="F185" s="486"/>
    </row>
    <row r="186" spans="1:6">
      <c r="A186" s="2224" t="s">
        <v>1034</v>
      </c>
      <c r="B186" s="2225"/>
      <c r="C186" s="135">
        <v>485928</v>
      </c>
      <c r="D186" s="135">
        <v>70349</v>
      </c>
      <c r="E186" s="135">
        <v>257414</v>
      </c>
      <c r="F186" s="486">
        <v>158165</v>
      </c>
    </row>
    <row r="187" spans="1:6">
      <c r="A187" s="2226" t="s">
        <v>1035</v>
      </c>
      <c r="B187" s="2227"/>
      <c r="C187" s="135"/>
      <c r="D187" s="135"/>
      <c r="E187" s="135"/>
      <c r="F187" s="486"/>
    </row>
    <row r="188" spans="1:6">
      <c r="A188" s="2224" t="s">
        <v>1071</v>
      </c>
      <c r="B188" s="2225"/>
      <c r="C188" s="135">
        <v>328294</v>
      </c>
      <c r="D188" s="135">
        <v>70098</v>
      </c>
      <c r="E188" s="135">
        <v>256688</v>
      </c>
      <c r="F188" s="486">
        <v>1508</v>
      </c>
    </row>
    <row r="189" spans="1:6">
      <c r="A189" s="2226" t="s">
        <v>1037</v>
      </c>
      <c r="B189" s="2227"/>
      <c r="C189" s="135"/>
      <c r="D189" s="135"/>
      <c r="E189" s="135"/>
      <c r="F189" s="486"/>
    </row>
    <row r="190" spans="1:6">
      <c r="A190" s="2224" t="s">
        <v>1060</v>
      </c>
      <c r="B190" s="2225"/>
      <c r="C190" s="135">
        <v>156406</v>
      </c>
      <c r="D190" s="263">
        <v>0</v>
      </c>
      <c r="E190" s="736" t="s">
        <v>13</v>
      </c>
      <c r="F190" s="486">
        <v>156406</v>
      </c>
    </row>
    <row r="191" spans="1:6">
      <c r="A191" s="2226" t="s">
        <v>1061</v>
      </c>
      <c r="B191" s="2227"/>
      <c r="C191" s="135"/>
      <c r="D191" s="135"/>
      <c r="E191" s="135"/>
      <c r="F191" s="486"/>
    </row>
    <row r="192" spans="1:6">
      <c r="A192" s="2240" t="s">
        <v>1315</v>
      </c>
      <c r="B192" s="2241"/>
      <c r="C192" s="135">
        <v>8371</v>
      </c>
      <c r="D192" s="135">
        <v>4693</v>
      </c>
      <c r="E192" s="135">
        <v>3678</v>
      </c>
      <c r="F192" s="486">
        <v>0</v>
      </c>
    </row>
    <row r="193" spans="1:6">
      <c r="A193" s="2238" t="s">
        <v>1314</v>
      </c>
      <c r="B193" s="2239"/>
      <c r="C193" s="487"/>
      <c r="D193" s="487"/>
      <c r="E193" s="487"/>
      <c r="F193" s="488"/>
    </row>
    <row r="194" spans="1:6">
      <c r="A194" s="2226" t="s">
        <v>1072</v>
      </c>
      <c r="B194" s="2227"/>
      <c r="C194" s="135"/>
      <c r="D194" s="135"/>
      <c r="E194" s="135"/>
      <c r="F194" s="486"/>
    </row>
    <row r="195" spans="1:6">
      <c r="A195" s="2224" t="s">
        <v>1018</v>
      </c>
      <c r="B195" s="2225"/>
      <c r="C195" s="135">
        <v>8371</v>
      </c>
      <c r="D195" s="135">
        <v>4693</v>
      </c>
      <c r="E195" s="135">
        <v>3678</v>
      </c>
      <c r="F195" s="486">
        <v>0</v>
      </c>
    </row>
    <row r="196" spans="1:6">
      <c r="A196" s="2226" t="s">
        <v>1019</v>
      </c>
      <c r="B196" s="2227"/>
      <c r="C196" s="135"/>
      <c r="D196" s="135"/>
      <c r="E196" s="135"/>
      <c r="F196" s="486"/>
    </row>
    <row r="197" spans="1:6">
      <c r="A197" s="2224" t="s">
        <v>1049</v>
      </c>
      <c r="B197" s="2225"/>
      <c r="C197" s="135">
        <v>8371</v>
      </c>
      <c r="D197" s="135">
        <v>4693</v>
      </c>
      <c r="E197" s="135">
        <v>3678</v>
      </c>
      <c r="F197" s="486">
        <v>0</v>
      </c>
    </row>
    <row r="198" spans="1:6">
      <c r="A198" s="2226" t="s">
        <v>1050</v>
      </c>
      <c r="B198" s="2227"/>
      <c r="C198" s="135"/>
      <c r="D198" s="135"/>
      <c r="E198" s="135"/>
      <c r="F198" s="486"/>
    </row>
    <row r="199" spans="1:6">
      <c r="A199" s="2232" t="s">
        <v>307</v>
      </c>
      <c r="B199" s="2233"/>
      <c r="C199" s="135"/>
      <c r="D199" s="135"/>
      <c r="E199" s="135"/>
      <c r="F199" s="486"/>
    </row>
    <row r="200" spans="1:6">
      <c r="A200" s="2234" t="s">
        <v>779</v>
      </c>
      <c r="B200" s="2235"/>
      <c r="C200" s="135"/>
      <c r="D200" s="135"/>
      <c r="E200" s="135"/>
      <c r="F200" s="486"/>
    </row>
    <row r="201" spans="1:6">
      <c r="A201" s="2230" t="s">
        <v>1051</v>
      </c>
      <c r="B201" s="2231"/>
      <c r="C201" s="135">
        <v>2050</v>
      </c>
      <c r="D201" s="135">
        <v>1296</v>
      </c>
      <c r="E201" s="135">
        <v>754</v>
      </c>
      <c r="F201" s="486">
        <v>0</v>
      </c>
    </row>
    <row r="202" spans="1:6">
      <c r="A202" s="2222" t="s">
        <v>1064</v>
      </c>
      <c r="B202" s="2223"/>
      <c r="C202" s="135"/>
      <c r="D202" s="135"/>
      <c r="E202" s="135"/>
      <c r="F202" s="486"/>
    </row>
    <row r="203" spans="1:6">
      <c r="A203" s="2230" t="s">
        <v>1052</v>
      </c>
      <c r="B203" s="2231"/>
      <c r="C203" s="135">
        <v>6321</v>
      </c>
      <c r="D203" s="135">
        <v>3397</v>
      </c>
      <c r="E203" s="135">
        <v>2924</v>
      </c>
      <c r="F203" s="486">
        <v>0</v>
      </c>
    </row>
    <row r="204" spans="1:6">
      <c r="A204" s="2222" t="s">
        <v>1053</v>
      </c>
      <c r="B204" s="2223"/>
      <c r="C204" s="135"/>
      <c r="D204" s="135"/>
      <c r="E204" s="135"/>
      <c r="F204" s="486"/>
    </row>
    <row r="205" spans="1:6">
      <c r="A205" s="2232" t="s">
        <v>307</v>
      </c>
      <c r="B205" s="2233"/>
      <c r="C205" s="135"/>
      <c r="D205" s="135"/>
      <c r="E205" s="135"/>
      <c r="F205" s="486"/>
    </row>
    <row r="206" spans="1:6">
      <c r="A206" s="2234" t="s">
        <v>779</v>
      </c>
      <c r="B206" s="2235"/>
      <c r="C206" s="135"/>
      <c r="D206" s="135"/>
      <c r="E206" s="135"/>
      <c r="F206" s="486"/>
    </row>
    <row r="207" spans="1:6">
      <c r="A207" s="2230" t="s">
        <v>1436</v>
      </c>
      <c r="B207" s="2231"/>
      <c r="C207" s="135">
        <v>194</v>
      </c>
      <c r="D207" s="263">
        <v>0</v>
      </c>
      <c r="E207" s="135">
        <v>194</v>
      </c>
      <c r="F207" s="486">
        <v>0</v>
      </c>
    </row>
    <row r="208" spans="1:6">
      <c r="A208" s="2222" t="s">
        <v>1054</v>
      </c>
      <c r="B208" s="2223"/>
      <c r="C208" s="135"/>
      <c r="D208" s="135"/>
      <c r="E208" s="135"/>
      <c r="F208" s="486"/>
    </row>
    <row r="209" spans="1:6">
      <c r="A209" s="2236" t="s">
        <v>1073</v>
      </c>
      <c r="B209" s="2237"/>
      <c r="C209" s="135">
        <v>180</v>
      </c>
      <c r="D209" s="135">
        <v>0</v>
      </c>
      <c r="E209" s="135">
        <v>180</v>
      </c>
      <c r="F209" s="486">
        <v>0</v>
      </c>
    </row>
    <row r="210" spans="1:6">
      <c r="A210" s="2230" t="s">
        <v>1636</v>
      </c>
      <c r="B210" s="2231"/>
      <c r="C210" s="135"/>
      <c r="D210" s="263"/>
      <c r="E210" s="135"/>
      <c r="F210" s="486"/>
    </row>
    <row r="211" spans="1:6">
      <c r="A211" s="2222" t="s">
        <v>1055</v>
      </c>
      <c r="B211" s="2223"/>
      <c r="C211" s="135"/>
      <c r="D211" s="135"/>
      <c r="E211" s="135"/>
      <c r="F211" s="486"/>
    </row>
    <row r="212" spans="1:6">
      <c r="A212" s="2224" t="s">
        <v>1034</v>
      </c>
      <c r="B212" s="2225"/>
      <c r="C212" s="135">
        <v>0</v>
      </c>
      <c r="D212" s="135">
        <v>0</v>
      </c>
      <c r="E212" s="135">
        <v>0</v>
      </c>
      <c r="F212" s="486">
        <v>0</v>
      </c>
    </row>
    <row r="213" spans="1:6">
      <c r="A213" s="2226" t="s">
        <v>1035</v>
      </c>
      <c r="B213" s="2227"/>
      <c r="C213" s="263"/>
      <c r="D213" s="263"/>
      <c r="E213" s="263"/>
      <c r="F213" s="486"/>
    </row>
    <row r="214" spans="1:6">
      <c r="A214" s="2224" t="s">
        <v>1311</v>
      </c>
      <c r="B214" s="2225"/>
      <c r="C214" s="263">
        <v>0</v>
      </c>
      <c r="D214" s="263">
        <v>0</v>
      </c>
      <c r="E214" s="263">
        <v>0</v>
      </c>
      <c r="F214" s="486">
        <v>0</v>
      </c>
    </row>
    <row r="215" spans="1:6" ht="15" customHeight="1">
      <c r="A215" s="2226" t="s">
        <v>1635</v>
      </c>
      <c r="B215" s="2227"/>
      <c r="C215" s="135"/>
      <c r="D215" s="135"/>
      <c r="E215" s="135"/>
      <c r="F215" s="486"/>
    </row>
    <row r="216" spans="1:6" ht="14.25" customHeight="1">
      <c r="A216" s="2224" t="s">
        <v>1036</v>
      </c>
      <c r="B216" s="2225"/>
      <c r="C216" s="263">
        <v>0</v>
      </c>
      <c r="D216" s="263">
        <v>0</v>
      </c>
      <c r="E216" s="263">
        <v>0</v>
      </c>
      <c r="F216" s="486">
        <v>0</v>
      </c>
    </row>
    <row r="217" spans="1:6">
      <c r="A217" s="2226" t="s">
        <v>1037</v>
      </c>
      <c r="B217" s="2227"/>
      <c r="C217" s="135"/>
      <c r="D217" s="135"/>
      <c r="E217" s="135"/>
      <c r="F217" s="486"/>
    </row>
    <row r="218" spans="1:6">
      <c r="A218" s="2224" t="s">
        <v>1060</v>
      </c>
      <c r="B218" s="2225"/>
      <c r="C218" s="263">
        <v>0</v>
      </c>
      <c r="D218" s="263">
        <v>0</v>
      </c>
      <c r="E218" s="736" t="s">
        <v>13</v>
      </c>
      <c r="F218" s="486">
        <v>0</v>
      </c>
    </row>
    <row r="219" spans="1:6">
      <c r="A219" s="2226" t="s">
        <v>1061</v>
      </c>
      <c r="B219" s="2227"/>
      <c r="C219" s="487"/>
      <c r="D219" s="487"/>
      <c r="E219" s="487"/>
      <c r="F219" s="488"/>
    </row>
    <row r="220" spans="1:6" ht="15" customHeight="1">
      <c r="A220" s="2228" t="s">
        <v>1800</v>
      </c>
      <c r="B220" s="2229"/>
      <c r="C220" s="487">
        <v>45521</v>
      </c>
      <c r="D220" s="487">
        <v>-897</v>
      </c>
      <c r="E220" s="487">
        <v>45315</v>
      </c>
      <c r="F220" s="488">
        <v>1103</v>
      </c>
    </row>
    <row r="221" spans="1:6">
      <c r="A221" s="2226" t="s">
        <v>1075</v>
      </c>
      <c r="B221" s="2227"/>
      <c r="C221" s="487"/>
      <c r="D221" s="487"/>
      <c r="E221" s="487"/>
      <c r="F221" s="488"/>
    </row>
    <row r="222" spans="1:6" ht="15" customHeight="1">
      <c r="A222" s="2224" t="s">
        <v>1018</v>
      </c>
      <c r="B222" s="2225"/>
      <c r="C222" s="135">
        <v>54645</v>
      </c>
      <c r="D222" s="135">
        <v>7991</v>
      </c>
      <c r="E222" s="135">
        <v>45533</v>
      </c>
      <c r="F222" s="486">
        <v>1121</v>
      </c>
    </row>
    <row r="223" spans="1:6">
      <c r="A223" s="2226" t="s">
        <v>1019</v>
      </c>
      <c r="B223" s="2227"/>
      <c r="C223" s="135"/>
      <c r="D223" s="135"/>
      <c r="E223" s="135"/>
      <c r="F223" s="486"/>
    </row>
    <row r="224" spans="1:6">
      <c r="A224" s="2224" t="s">
        <v>1049</v>
      </c>
      <c r="B224" s="2225"/>
      <c r="C224" s="135">
        <v>54645</v>
      </c>
      <c r="D224" s="135">
        <v>7991</v>
      </c>
      <c r="E224" s="135">
        <v>45533</v>
      </c>
      <c r="F224" s="486">
        <v>1121</v>
      </c>
    </row>
    <row r="225" spans="1:6">
      <c r="A225" s="2226" t="s">
        <v>1050</v>
      </c>
      <c r="B225" s="2227"/>
      <c r="C225" s="135"/>
      <c r="D225" s="135"/>
      <c r="E225" s="135"/>
      <c r="F225" s="486"/>
    </row>
    <row r="226" spans="1:6">
      <c r="A226" s="2232" t="s">
        <v>307</v>
      </c>
      <c r="B226" s="2233"/>
      <c r="C226" s="135"/>
      <c r="D226" s="135"/>
      <c r="E226" s="135"/>
      <c r="F226" s="486"/>
    </row>
    <row r="227" spans="1:6">
      <c r="A227" s="2234" t="s">
        <v>779</v>
      </c>
      <c r="B227" s="2235"/>
      <c r="C227" s="135"/>
      <c r="D227" s="135"/>
      <c r="E227" s="135"/>
      <c r="F227" s="486"/>
    </row>
    <row r="228" spans="1:6">
      <c r="A228" s="2230" t="s">
        <v>1051</v>
      </c>
      <c r="B228" s="2231"/>
      <c r="C228" s="135">
        <v>31469</v>
      </c>
      <c r="D228" s="135">
        <v>1994</v>
      </c>
      <c r="E228" s="135">
        <v>28535</v>
      </c>
      <c r="F228" s="486">
        <v>940</v>
      </c>
    </row>
    <row r="229" spans="1:6">
      <c r="A229" s="2222" t="s">
        <v>1220</v>
      </c>
      <c r="B229" s="2223"/>
      <c r="C229" s="135"/>
      <c r="D229" s="135"/>
      <c r="E229" s="135"/>
      <c r="F229" s="486"/>
    </row>
    <row r="230" spans="1:6">
      <c r="A230" s="2230" t="s">
        <v>1052</v>
      </c>
      <c r="B230" s="2231"/>
      <c r="C230" s="135">
        <v>23176</v>
      </c>
      <c r="D230" s="135">
        <v>5997</v>
      </c>
      <c r="E230" s="135">
        <v>16998</v>
      </c>
      <c r="F230" s="486">
        <v>181</v>
      </c>
    </row>
    <row r="231" spans="1:6">
      <c r="A231" s="2222" t="s">
        <v>1053</v>
      </c>
      <c r="B231" s="2223"/>
      <c r="C231" s="135"/>
      <c r="D231" s="135"/>
      <c r="E231" s="135"/>
      <c r="F231" s="486"/>
    </row>
    <row r="232" spans="1:6">
      <c r="A232" s="2224" t="s">
        <v>1034</v>
      </c>
      <c r="B232" s="2225"/>
      <c r="C232" s="263">
        <v>9105</v>
      </c>
      <c r="D232" s="263">
        <v>8887</v>
      </c>
      <c r="E232" s="263">
        <v>218</v>
      </c>
      <c r="F232" s="486">
        <v>0</v>
      </c>
    </row>
    <row r="233" spans="1:6">
      <c r="A233" s="2226" t="s">
        <v>1035</v>
      </c>
      <c r="B233" s="2227"/>
      <c r="C233" s="135"/>
      <c r="D233" s="135"/>
      <c r="E233" s="135"/>
      <c r="F233" s="486"/>
    </row>
    <row r="234" spans="1:6">
      <c r="A234" s="2224" t="s">
        <v>1076</v>
      </c>
      <c r="B234" s="2225"/>
      <c r="C234" s="263">
        <v>9103</v>
      </c>
      <c r="D234" s="263">
        <v>8887</v>
      </c>
      <c r="E234" s="263">
        <v>216</v>
      </c>
      <c r="F234" s="486">
        <v>0</v>
      </c>
    </row>
    <row r="235" spans="1:6">
      <c r="A235" s="2226" t="s">
        <v>1037</v>
      </c>
      <c r="B235" s="2227"/>
      <c r="C235" s="135"/>
      <c r="D235" s="135"/>
      <c r="E235" s="135"/>
      <c r="F235" s="486"/>
    </row>
    <row r="236" spans="1:6">
      <c r="A236" s="2224" t="s">
        <v>1060</v>
      </c>
      <c r="B236" s="2225"/>
      <c r="C236" s="263">
        <v>0</v>
      </c>
      <c r="D236" s="263">
        <v>0</v>
      </c>
      <c r="E236" s="736" t="s">
        <v>13</v>
      </c>
      <c r="F236" s="486">
        <v>0</v>
      </c>
    </row>
    <row r="237" spans="1:6">
      <c r="A237" s="2226" t="s">
        <v>1061</v>
      </c>
      <c r="B237" s="2227"/>
      <c r="C237" s="135"/>
      <c r="D237" s="135"/>
      <c r="E237" s="135"/>
      <c r="F237" s="486"/>
    </row>
    <row r="238" spans="1:6">
      <c r="A238" s="2240" t="s">
        <v>505</v>
      </c>
      <c r="B238" s="2241"/>
      <c r="C238" s="135"/>
      <c r="D238" s="135"/>
      <c r="E238" s="135"/>
      <c r="F238" s="486"/>
    </row>
    <row r="239" spans="1:6">
      <c r="A239" s="2284" t="s">
        <v>1637</v>
      </c>
      <c r="B239" s="2285"/>
      <c r="C239" s="487">
        <v>1500473</v>
      </c>
      <c r="D239" s="487">
        <v>483319</v>
      </c>
      <c r="E239" s="487">
        <v>723518</v>
      </c>
      <c r="F239" s="488">
        <v>293636</v>
      </c>
    </row>
    <row r="240" spans="1:6">
      <c r="A240" s="2226" t="s">
        <v>1077</v>
      </c>
      <c r="B240" s="2227"/>
      <c r="C240" s="135"/>
      <c r="D240" s="135"/>
      <c r="E240" s="135"/>
      <c r="F240" s="486"/>
    </row>
    <row r="241" spans="1:6">
      <c r="A241" s="2224" t="s">
        <v>1018</v>
      </c>
      <c r="B241" s="2225"/>
      <c r="C241" s="135">
        <v>3382492</v>
      </c>
      <c r="D241" s="135">
        <v>2106384</v>
      </c>
      <c r="E241" s="135">
        <v>785129</v>
      </c>
      <c r="F241" s="486">
        <v>490979</v>
      </c>
    </row>
    <row r="242" spans="1:6">
      <c r="A242" s="2226" t="s">
        <v>1019</v>
      </c>
      <c r="B242" s="2227"/>
      <c r="C242" s="135"/>
      <c r="D242" s="135"/>
      <c r="E242" s="135"/>
      <c r="F242" s="486"/>
    </row>
    <row r="243" spans="1:6">
      <c r="A243" s="2224" t="s">
        <v>1049</v>
      </c>
      <c r="B243" s="2225"/>
      <c r="C243" s="135">
        <v>3378463</v>
      </c>
      <c r="D243" s="135">
        <v>2106384</v>
      </c>
      <c r="E243" s="135">
        <v>781714</v>
      </c>
      <c r="F243" s="486">
        <v>490365</v>
      </c>
    </row>
    <row r="244" spans="1:6">
      <c r="A244" s="2226" t="s">
        <v>1050</v>
      </c>
      <c r="B244" s="2227"/>
      <c r="C244" s="135"/>
      <c r="D244" s="135"/>
      <c r="E244" s="135"/>
      <c r="F244" s="486"/>
    </row>
    <row r="245" spans="1:6">
      <c r="A245" s="2232" t="s">
        <v>307</v>
      </c>
      <c r="B245" s="2233"/>
      <c r="C245" s="135"/>
      <c r="D245" s="135"/>
      <c r="E245" s="135"/>
      <c r="F245" s="486"/>
    </row>
    <row r="246" spans="1:6">
      <c r="A246" s="2234" t="s">
        <v>779</v>
      </c>
      <c r="B246" s="2235"/>
      <c r="C246" s="135"/>
      <c r="D246" s="135"/>
      <c r="E246" s="135"/>
      <c r="F246" s="486"/>
    </row>
    <row r="247" spans="1:6">
      <c r="A247" s="2230" t="s">
        <v>1051</v>
      </c>
      <c r="B247" s="2231"/>
      <c r="C247" s="135">
        <v>2788749</v>
      </c>
      <c r="D247" s="135">
        <v>1760180</v>
      </c>
      <c r="E247" s="135">
        <v>549681</v>
      </c>
      <c r="F247" s="486">
        <v>478888</v>
      </c>
    </row>
    <row r="248" spans="1:6">
      <c r="A248" s="2222" t="s">
        <v>1220</v>
      </c>
      <c r="B248" s="2223"/>
      <c r="C248" s="135"/>
      <c r="D248" s="135"/>
      <c r="E248" s="135"/>
      <c r="F248" s="486"/>
    </row>
    <row r="249" spans="1:6">
      <c r="A249" s="2230" t="s">
        <v>1052</v>
      </c>
      <c r="B249" s="2231"/>
      <c r="C249" s="135">
        <v>589714</v>
      </c>
      <c r="D249" s="135">
        <v>346204</v>
      </c>
      <c r="E249" s="135">
        <v>232033</v>
      </c>
      <c r="F249" s="486">
        <v>11477</v>
      </c>
    </row>
    <row r="250" spans="1:6">
      <c r="A250" s="2222" t="s">
        <v>1053</v>
      </c>
      <c r="B250" s="2223"/>
      <c r="C250" s="135"/>
      <c r="D250" s="135"/>
      <c r="E250" s="135"/>
      <c r="F250" s="486"/>
    </row>
    <row r="251" spans="1:6">
      <c r="A251" s="2232" t="s">
        <v>307</v>
      </c>
      <c r="B251" s="2233"/>
      <c r="C251" s="135"/>
      <c r="D251" s="135"/>
      <c r="E251" s="135"/>
      <c r="F251" s="486"/>
    </row>
    <row r="252" spans="1:6">
      <c r="A252" s="2234" t="s">
        <v>779</v>
      </c>
      <c r="B252" s="2235"/>
      <c r="C252" s="135"/>
      <c r="D252" s="135"/>
      <c r="E252" s="135"/>
      <c r="F252" s="486"/>
    </row>
    <row r="253" spans="1:6">
      <c r="A253" s="2230" t="s">
        <v>1435</v>
      </c>
      <c r="B253" s="2231"/>
      <c r="C253" s="135">
        <v>175520</v>
      </c>
      <c r="D253" s="135">
        <v>203</v>
      </c>
      <c r="E253" s="135">
        <v>71465</v>
      </c>
      <c r="F253" s="486">
        <v>103852</v>
      </c>
    </row>
    <row r="254" spans="1:6">
      <c r="A254" s="2222" t="s">
        <v>1068</v>
      </c>
      <c r="B254" s="2223"/>
      <c r="C254" s="135"/>
      <c r="D254" s="135"/>
      <c r="E254" s="135"/>
      <c r="F254" s="486"/>
    </row>
    <row r="255" spans="1:6">
      <c r="A255" s="2230" t="s">
        <v>1069</v>
      </c>
      <c r="B255" s="2231"/>
      <c r="C255" s="135">
        <v>153395</v>
      </c>
      <c r="D255" s="135">
        <v>1520</v>
      </c>
      <c r="E255" s="135">
        <v>28036</v>
      </c>
      <c r="F255" s="486">
        <v>123839</v>
      </c>
    </row>
    <row r="256" spans="1:6">
      <c r="A256" s="2222" t="s">
        <v>1070</v>
      </c>
      <c r="B256" s="2223"/>
      <c r="C256" s="135"/>
      <c r="D256" s="135"/>
      <c r="E256" s="135"/>
      <c r="F256" s="486"/>
    </row>
    <row r="257" spans="1:6">
      <c r="A257" s="2224" t="s">
        <v>1034</v>
      </c>
      <c r="B257" s="2225"/>
      <c r="C257" s="135">
        <v>1882019</v>
      </c>
      <c r="D257" s="135">
        <v>1623065</v>
      </c>
      <c r="E257" s="135">
        <v>61611</v>
      </c>
      <c r="F257" s="486">
        <v>197343</v>
      </c>
    </row>
    <row r="258" spans="1:6">
      <c r="A258" s="2226" t="s">
        <v>1035</v>
      </c>
      <c r="B258" s="2227"/>
      <c r="C258" s="135"/>
      <c r="D258" s="135"/>
      <c r="E258" s="135"/>
      <c r="F258" s="486"/>
    </row>
    <row r="259" spans="1:6">
      <c r="A259" s="2245" t="s">
        <v>1311</v>
      </c>
      <c r="B259" s="2246"/>
      <c r="C259" s="135">
        <v>39602</v>
      </c>
      <c r="D259" s="135">
        <v>498</v>
      </c>
      <c r="E259" s="135">
        <v>37523</v>
      </c>
      <c r="F259" s="486">
        <v>1581</v>
      </c>
    </row>
    <row r="260" spans="1:6" ht="14.25" customHeight="1">
      <c r="A260" s="2226" t="s">
        <v>1635</v>
      </c>
      <c r="B260" s="2227"/>
      <c r="C260" s="135"/>
      <c r="D260" s="135"/>
      <c r="E260" s="135"/>
      <c r="F260" s="486"/>
    </row>
    <row r="261" spans="1:6">
      <c r="A261" s="2224" t="s">
        <v>1036</v>
      </c>
      <c r="B261" s="2225"/>
      <c r="C261" s="392">
        <v>1648559</v>
      </c>
      <c r="D261" s="392">
        <v>1622567</v>
      </c>
      <c r="E261" s="263">
        <v>24088</v>
      </c>
      <c r="F261" s="393">
        <v>1904</v>
      </c>
    </row>
    <row r="262" spans="1:6">
      <c r="A262" s="2226" t="s">
        <v>1037</v>
      </c>
      <c r="B262" s="2227"/>
      <c r="C262" s="135"/>
      <c r="D262" s="135"/>
      <c r="E262" s="135"/>
      <c r="F262" s="486"/>
    </row>
    <row r="263" spans="1:6">
      <c r="A263" s="2224" t="s">
        <v>1060</v>
      </c>
      <c r="B263" s="2225"/>
      <c r="C263" s="135">
        <v>193858</v>
      </c>
      <c r="D263" s="135">
        <v>0</v>
      </c>
      <c r="E263" s="736" t="s">
        <v>13</v>
      </c>
      <c r="F263" s="486">
        <v>193858</v>
      </c>
    </row>
    <row r="264" spans="1:6">
      <c r="A264" s="2259" t="s">
        <v>1061</v>
      </c>
      <c r="B264" s="2260"/>
      <c r="C264" s="135"/>
      <c r="D264" s="135"/>
      <c r="E264" s="135"/>
      <c r="F264" s="486"/>
    </row>
    <row r="265" spans="1:6" ht="5.25" customHeight="1"/>
    <row r="266" spans="1:6" s="118" customFormat="1">
      <c r="A266" s="879"/>
      <c r="B266" s="880"/>
    </row>
    <row r="267" spans="1:6" s="118" customFormat="1" ht="6" customHeight="1">
      <c r="A267" s="879"/>
      <c r="B267" s="880"/>
    </row>
    <row r="268" spans="1:6" s="118" customFormat="1">
      <c r="A268" s="692"/>
      <c r="B268" s="880"/>
    </row>
  </sheetData>
  <mergeCells count="264">
    <mergeCell ref="A262:B262"/>
    <mergeCell ref="A263:B263"/>
    <mergeCell ref="A254:B254"/>
    <mergeCell ref="A255:B255"/>
    <mergeCell ref="A264:B264"/>
    <mergeCell ref="A256:B256"/>
    <mergeCell ref="A257:B257"/>
    <mergeCell ref="A258:B258"/>
    <mergeCell ref="A259:B259"/>
    <mergeCell ref="A260:B260"/>
    <mergeCell ref="A261:B261"/>
    <mergeCell ref="A248:B248"/>
    <mergeCell ref="A249:B249"/>
    <mergeCell ref="A250:B250"/>
    <mergeCell ref="A251:B251"/>
    <mergeCell ref="A252:B252"/>
    <mergeCell ref="A253:B253"/>
    <mergeCell ref="A242:B242"/>
    <mergeCell ref="A243:B243"/>
    <mergeCell ref="A244:B244"/>
    <mergeCell ref="A245:B245"/>
    <mergeCell ref="A246:B246"/>
    <mergeCell ref="A247:B247"/>
    <mergeCell ref="A236:B236"/>
    <mergeCell ref="A237:B237"/>
    <mergeCell ref="A238:B238"/>
    <mergeCell ref="A239:B239"/>
    <mergeCell ref="A240:B240"/>
    <mergeCell ref="A241:B241"/>
    <mergeCell ref="A230:B230"/>
    <mergeCell ref="A231:B231"/>
    <mergeCell ref="A232:B232"/>
    <mergeCell ref="A233:B233"/>
    <mergeCell ref="A234:B234"/>
    <mergeCell ref="A235:B235"/>
    <mergeCell ref="A224:B224"/>
    <mergeCell ref="A225:B225"/>
    <mergeCell ref="A226:B226"/>
    <mergeCell ref="A227:B227"/>
    <mergeCell ref="A228:B228"/>
    <mergeCell ref="A229:B229"/>
    <mergeCell ref="A14:B14"/>
    <mergeCell ref="A15:B15"/>
    <mergeCell ref="A221:B221"/>
    <mergeCell ref="A222:B222"/>
    <mergeCell ref="A223:B223"/>
    <mergeCell ref="A18:B18"/>
    <mergeCell ref="A19:B19"/>
    <mergeCell ref="A20:B20"/>
    <mergeCell ref="A21:B21"/>
    <mergeCell ref="A22:B22"/>
    <mergeCell ref="A23:B23"/>
    <mergeCell ref="A24:B24"/>
    <mergeCell ref="A25:B25"/>
    <mergeCell ref="A37:B37"/>
    <mergeCell ref="A26:B26"/>
    <mergeCell ref="A27:B27"/>
    <mergeCell ref="A28:B28"/>
    <mergeCell ref="A29:B29"/>
    <mergeCell ref="A6:B6"/>
    <mergeCell ref="C6:C7"/>
    <mergeCell ref="D6:F6"/>
    <mergeCell ref="A7:B7"/>
    <mergeCell ref="D7:D8"/>
    <mergeCell ref="E7:E8"/>
    <mergeCell ref="A8:B8"/>
    <mergeCell ref="A16:B16"/>
    <mergeCell ref="A17:B17"/>
    <mergeCell ref="A9:B9"/>
    <mergeCell ref="C9:F9"/>
    <mergeCell ref="A10:B10"/>
    <mergeCell ref="A11:B11"/>
    <mergeCell ref="A12:B12"/>
    <mergeCell ref="A13:B13"/>
    <mergeCell ref="A30:B30"/>
    <mergeCell ref="A31:B31"/>
    <mergeCell ref="A38:B38"/>
    <mergeCell ref="A39:B39"/>
    <mergeCell ref="A40:B40"/>
    <mergeCell ref="A41:B41"/>
    <mergeCell ref="A42:B42"/>
    <mergeCell ref="A32:B32"/>
    <mergeCell ref="A33:B33"/>
    <mergeCell ref="A34:B34"/>
    <mergeCell ref="A35:B35"/>
    <mergeCell ref="A36:B36"/>
    <mergeCell ref="A43:B43"/>
    <mergeCell ref="A44:B44"/>
    <mergeCell ref="A45:B45"/>
    <mergeCell ref="A46:B46"/>
    <mergeCell ref="A47:B47"/>
    <mergeCell ref="A48:B48"/>
    <mergeCell ref="A49:B49"/>
    <mergeCell ref="A50:B50"/>
    <mergeCell ref="A51:B51"/>
    <mergeCell ref="A52:B52"/>
    <mergeCell ref="A53:B53"/>
    <mergeCell ref="A54:B54"/>
    <mergeCell ref="A66:B66"/>
    <mergeCell ref="A55:B55"/>
    <mergeCell ref="A56:B56"/>
    <mergeCell ref="A57:B57"/>
    <mergeCell ref="A58:B58"/>
    <mergeCell ref="A59:B59"/>
    <mergeCell ref="A60:B60"/>
    <mergeCell ref="A67:B67"/>
    <mergeCell ref="A68:B68"/>
    <mergeCell ref="A69:B69"/>
    <mergeCell ref="A70:B70"/>
    <mergeCell ref="A71:B71"/>
    <mergeCell ref="A61:B61"/>
    <mergeCell ref="A62:B62"/>
    <mergeCell ref="A63:B63"/>
    <mergeCell ref="A64:B64"/>
    <mergeCell ref="A65:B65"/>
    <mergeCell ref="A72:B72"/>
    <mergeCell ref="A73:B73"/>
    <mergeCell ref="A74:B74"/>
    <mergeCell ref="A75:B75"/>
    <mergeCell ref="A76:B76"/>
    <mergeCell ref="A77:B77"/>
    <mergeCell ref="A78:B78"/>
    <mergeCell ref="A79:B79"/>
    <mergeCell ref="A80:B80"/>
    <mergeCell ref="A81:B81"/>
    <mergeCell ref="A82:B82"/>
    <mergeCell ref="A83:B83"/>
    <mergeCell ref="A95:B95"/>
    <mergeCell ref="A84:B84"/>
    <mergeCell ref="A85:B85"/>
    <mergeCell ref="A86:B86"/>
    <mergeCell ref="A87:B87"/>
    <mergeCell ref="A88:B88"/>
    <mergeCell ref="A89:B89"/>
    <mergeCell ref="A96:B96"/>
    <mergeCell ref="A97:B97"/>
    <mergeCell ref="A98:B98"/>
    <mergeCell ref="A99:B99"/>
    <mergeCell ref="A100:B100"/>
    <mergeCell ref="A90:B90"/>
    <mergeCell ref="A91:B91"/>
    <mergeCell ref="A92:B92"/>
    <mergeCell ref="A93:B93"/>
    <mergeCell ref="A94:B94"/>
    <mergeCell ref="A101:B101"/>
    <mergeCell ref="A102:B102"/>
    <mergeCell ref="A103:B103"/>
    <mergeCell ref="A104:B104"/>
    <mergeCell ref="A105:B105"/>
    <mergeCell ref="A106:B106"/>
    <mergeCell ref="A108:B108"/>
    <mergeCell ref="A110:B110"/>
    <mergeCell ref="A111:B111"/>
    <mergeCell ref="A107:B107"/>
    <mergeCell ref="A109:B109"/>
    <mergeCell ref="A112:B112"/>
    <mergeCell ref="A113:B113"/>
    <mergeCell ref="A114:B114"/>
    <mergeCell ref="A115:B115"/>
    <mergeCell ref="A116:B116"/>
    <mergeCell ref="A117:B117"/>
    <mergeCell ref="A118:B118"/>
    <mergeCell ref="A119:B119"/>
    <mergeCell ref="A120:B120"/>
    <mergeCell ref="A121:B121"/>
    <mergeCell ref="A122:B122"/>
    <mergeCell ref="A123:B123"/>
    <mergeCell ref="A124:B124"/>
    <mergeCell ref="A125:B125"/>
    <mergeCell ref="A126:B126"/>
    <mergeCell ref="A127:B127"/>
    <mergeCell ref="A128:B128"/>
    <mergeCell ref="A129:B129"/>
    <mergeCell ref="A130:B130"/>
    <mergeCell ref="A131:B131"/>
    <mergeCell ref="A132:B132"/>
    <mergeCell ref="A133:B133"/>
    <mergeCell ref="A134:B134"/>
    <mergeCell ref="A135:B135"/>
    <mergeCell ref="A136:B136"/>
    <mergeCell ref="A137:B137"/>
    <mergeCell ref="A138:B138"/>
    <mergeCell ref="A139:B139"/>
    <mergeCell ref="A140:B140"/>
    <mergeCell ref="A141:B141"/>
    <mergeCell ref="A142:B142"/>
    <mergeCell ref="A143:B143"/>
    <mergeCell ref="A144:B144"/>
    <mergeCell ref="A145:B145"/>
    <mergeCell ref="A146:B146"/>
    <mergeCell ref="A147:B147"/>
    <mergeCell ref="A148:B148"/>
    <mergeCell ref="A149:B149"/>
    <mergeCell ref="A150:B150"/>
    <mergeCell ref="A151:B151"/>
    <mergeCell ref="A152:B152"/>
    <mergeCell ref="A153:B153"/>
    <mergeCell ref="A154:B154"/>
    <mergeCell ref="A155:B155"/>
    <mergeCell ref="A156:B156"/>
    <mergeCell ref="A157:B157"/>
    <mergeCell ref="A158:B158"/>
    <mergeCell ref="A159:B159"/>
    <mergeCell ref="A160:B160"/>
    <mergeCell ref="A161:B161"/>
    <mergeCell ref="A162:B162"/>
    <mergeCell ref="A163:B163"/>
    <mergeCell ref="A164:B164"/>
    <mergeCell ref="A165:B165"/>
    <mergeCell ref="A166:B166"/>
    <mergeCell ref="A167:B167"/>
    <mergeCell ref="A168:B168"/>
    <mergeCell ref="A169:B169"/>
    <mergeCell ref="A170:B170"/>
    <mergeCell ref="A171:B171"/>
    <mergeCell ref="A172:B172"/>
    <mergeCell ref="A173:B173"/>
    <mergeCell ref="A174:B174"/>
    <mergeCell ref="A175:B175"/>
    <mergeCell ref="A176:B176"/>
    <mergeCell ref="A177:B177"/>
    <mergeCell ref="A178:B178"/>
    <mergeCell ref="A179:B179"/>
    <mergeCell ref="A180:B180"/>
    <mergeCell ref="A181:B181"/>
    <mergeCell ref="A182:B182"/>
    <mergeCell ref="A183:B183"/>
    <mergeCell ref="A184:B184"/>
    <mergeCell ref="A185:B185"/>
    <mergeCell ref="A186:B186"/>
    <mergeCell ref="A187:B187"/>
    <mergeCell ref="A188:B188"/>
    <mergeCell ref="A189:B189"/>
    <mergeCell ref="A190:B190"/>
    <mergeCell ref="A191:B191"/>
    <mergeCell ref="A192:B192"/>
    <mergeCell ref="A193:B193"/>
    <mergeCell ref="A194:B194"/>
    <mergeCell ref="A195:B195"/>
    <mergeCell ref="A196:B196"/>
    <mergeCell ref="A197:B197"/>
    <mergeCell ref="A198:B198"/>
    <mergeCell ref="A199:B199"/>
    <mergeCell ref="A200:B200"/>
    <mergeCell ref="A201:B201"/>
    <mergeCell ref="A202:B202"/>
    <mergeCell ref="A203:B203"/>
    <mergeCell ref="A204:B204"/>
    <mergeCell ref="A205:B205"/>
    <mergeCell ref="A206:B206"/>
    <mergeCell ref="A207:B207"/>
    <mergeCell ref="A208:B208"/>
    <mergeCell ref="A209:B209"/>
    <mergeCell ref="A210:B210"/>
    <mergeCell ref="A211:B211"/>
    <mergeCell ref="A212:B212"/>
    <mergeCell ref="A213:B213"/>
    <mergeCell ref="A219:B219"/>
    <mergeCell ref="A220:B220"/>
    <mergeCell ref="A214:B214"/>
    <mergeCell ref="A215:B215"/>
    <mergeCell ref="A216:B216"/>
    <mergeCell ref="A217:B217"/>
    <mergeCell ref="A218:B218"/>
  </mergeCells>
  <hyperlinks>
    <hyperlink ref="H1" location="'Spis tablic_Contens'!A1" display="&lt; POWRÓT"/>
    <hyperlink ref="H2" location="'Spis tablic_Contens'!A1" display="&lt; BACK"/>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8"/>
  <dimension ref="A1:P190"/>
  <sheetViews>
    <sheetView showGridLines="0" zoomScaleNormal="100" workbookViewId="0">
      <pane ySplit="9" topLeftCell="A10" activePane="bottomLeft" state="frozen"/>
      <selection activeCell="H34" sqref="H34"/>
      <selection pane="bottomLeft" activeCell="D194" sqref="D194"/>
    </sheetView>
  </sheetViews>
  <sheetFormatPr defaultRowHeight="15"/>
  <cols>
    <col min="1" max="1" width="11.42578125" style="483" customWidth="1"/>
    <col min="2" max="2" width="24.28515625" style="483" customWidth="1"/>
    <col min="3" max="4" width="9.140625" style="483"/>
    <col min="5" max="7" width="9.140625" style="475"/>
    <col min="8" max="8" width="10.140625" style="475" customWidth="1"/>
    <col min="9" max="9" width="11.85546875" style="475" customWidth="1"/>
    <col min="10" max="10" width="9.140625" style="475"/>
    <col min="11" max="11" width="10.85546875" style="475" customWidth="1"/>
    <col min="12" max="12" width="10.7109375" style="475" customWidth="1"/>
    <col min="13" max="13" width="11" style="475" customWidth="1"/>
    <col min="14" max="14" width="12.140625" style="475" customWidth="1"/>
  </cols>
  <sheetData>
    <row r="1" spans="1:16" ht="14.25" customHeight="1">
      <c r="A1" s="484" t="s">
        <v>2386</v>
      </c>
      <c r="B1" s="484" t="s">
        <v>2119</v>
      </c>
      <c r="P1" s="539" t="s">
        <v>1262</v>
      </c>
    </row>
    <row r="2" spans="1:16" ht="14.25" customHeight="1">
      <c r="B2" s="979" t="s">
        <v>1242</v>
      </c>
      <c r="P2" s="540" t="s">
        <v>1263</v>
      </c>
    </row>
    <row r="3" spans="1:16" s="546" customFormat="1" ht="14.25" customHeight="1">
      <c r="A3" s="483"/>
      <c r="B3" s="699" t="s">
        <v>2120</v>
      </c>
      <c r="C3" s="483"/>
      <c r="D3" s="483"/>
      <c r="P3" s="549"/>
    </row>
    <row r="4" spans="1:16" ht="5.25" customHeight="1">
      <c r="P4" s="549"/>
    </row>
    <row r="5" spans="1:16">
      <c r="A5" s="2337"/>
      <c r="B5" s="2338"/>
      <c r="C5" s="2336" t="s">
        <v>788</v>
      </c>
      <c r="D5" s="2271"/>
      <c r="E5" s="1912" t="s">
        <v>390</v>
      </c>
      <c r="F5" s="1954" t="s">
        <v>789</v>
      </c>
      <c r="G5" s="1937"/>
      <c r="H5" s="1937"/>
      <c r="I5" s="1937"/>
      <c r="J5" s="1937"/>
      <c r="K5" s="1937"/>
      <c r="L5" s="1938"/>
      <c r="M5" s="2330" t="s">
        <v>1085</v>
      </c>
      <c r="N5" s="2330" t="s">
        <v>1084</v>
      </c>
      <c r="P5" s="549"/>
    </row>
    <row r="6" spans="1:16">
      <c r="A6" s="2275"/>
      <c r="B6" s="2276"/>
      <c r="C6" s="2339" t="s">
        <v>790</v>
      </c>
      <c r="D6" s="2281"/>
      <c r="E6" s="2333"/>
      <c r="F6" s="1963" t="s">
        <v>791</v>
      </c>
      <c r="G6" s="1964"/>
      <c r="H6" s="1964"/>
      <c r="I6" s="1964"/>
      <c r="J6" s="1964"/>
      <c r="K6" s="1964"/>
      <c r="L6" s="1973"/>
      <c r="M6" s="2331"/>
      <c r="N6" s="2331"/>
      <c r="P6" s="234"/>
    </row>
    <row r="7" spans="1:16" ht="50.25" customHeight="1">
      <c r="A7" s="2275" t="s">
        <v>298</v>
      </c>
      <c r="B7" s="2276"/>
      <c r="C7" s="462" t="s">
        <v>795</v>
      </c>
      <c r="D7" s="461" t="s">
        <v>796</v>
      </c>
      <c r="E7" s="2333"/>
      <c r="F7" s="184" t="s">
        <v>797</v>
      </c>
      <c r="G7" s="184" t="s">
        <v>798</v>
      </c>
      <c r="H7" s="185" t="s">
        <v>792</v>
      </c>
      <c r="I7" s="2323" t="s">
        <v>1078</v>
      </c>
      <c r="J7" s="184" t="s">
        <v>1086</v>
      </c>
      <c r="K7" s="478" t="s">
        <v>1087</v>
      </c>
      <c r="L7" s="185" t="s">
        <v>1088</v>
      </c>
      <c r="M7" s="2331"/>
      <c r="N7" s="2331"/>
    </row>
    <row r="8" spans="1:16" ht="37.5" customHeight="1">
      <c r="A8" s="2277" t="s">
        <v>300</v>
      </c>
      <c r="B8" s="2278"/>
      <c r="C8" s="490" t="s">
        <v>799</v>
      </c>
      <c r="D8" s="491" t="s">
        <v>800</v>
      </c>
      <c r="E8" s="186" t="s">
        <v>348</v>
      </c>
      <c r="F8" s="186" t="s">
        <v>801</v>
      </c>
      <c r="G8" s="186" t="s">
        <v>802</v>
      </c>
      <c r="H8" s="186" t="s">
        <v>1079</v>
      </c>
      <c r="I8" s="2324"/>
      <c r="J8" s="186" t="s">
        <v>1875</v>
      </c>
      <c r="K8" s="417" t="s">
        <v>1089</v>
      </c>
      <c r="L8" s="187" t="s">
        <v>1090</v>
      </c>
      <c r="M8" s="2332"/>
      <c r="N8" s="2332"/>
    </row>
    <row r="9" spans="1:16" ht="12.75" customHeight="1">
      <c r="A9" s="2334"/>
      <c r="B9" s="2335"/>
      <c r="C9" s="492"/>
      <c r="D9" s="493"/>
      <c r="E9" s="2328" t="s">
        <v>803</v>
      </c>
      <c r="F9" s="2329"/>
      <c r="G9" s="2329"/>
      <c r="H9" s="2329"/>
      <c r="I9" s="2329"/>
      <c r="J9" s="2329"/>
      <c r="K9" s="2329"/>
      <c r="L9" s="2329"/>
      <c r="M9" s="2329"/>
      <c r="N9" s="2329"/>
    </row>
    <row r="10" spans="1:16" ht="15" customHeight="1">
      <c r="A10" s="1937" t="s">
        <v>1080</v>
      </c>
      <c r="B10" s="1937"/>
      <c r="C10" s="1937"/>
      <c r="D10" s="1937"/>
      <c r="E10" s="1937"/>
      <c r="F10" s="1937"/>
      <c r="G10" s="1937"/>
      <c r="H10" s="1937"/>
      <c r="I10" s="1937"/>
      <c r="J10" s="1937"/>
      <c r="K10" s="1937"/>
      <c r="L10" s="1937"/>
      <c r="M10" s="1937"/>
      <c r="N10" s="1937"/>
    </row>
    <row r="11" spans="1:16">
      <c r="A11" s="2263" t="s">
        <v>1325</v>
      </c>
      <c r="B11" s="2264"/>
      <c r="C11" s="494"/>
      <c r="D11" s="494"/>
      <c r="E11" s="390">
        <v>3168783</v>
      </c>
      <c r="F11" s="487">
        <v>2870849</v>
      </c>
      <c r="G11" s="487">
        <v>-1763620</v>
      </c>
      <c r="H11" s="489">
        <v>-1442026</v>
      </c>
      <c r="I11" s="489">
        <v>742401</v>
      </c>
      <c r="J11" s="487">
        <v>187226</v>
      </c>
      <c r="K11" s="487">
        <v>1019588</v>
      </c>
      <c r="L11" s="487">
        <v>8371</v>
      </c>
      <c r="M11" s="487">
        <v>45521</v>
      </c>
      <c r="N11" s="488">
        <v>1500473</v>
      </c>
    </row>
    <row r="12" spans="1:16">
      <c r="A12" s="2304" t="s">
        <v>805</v>
      </c>
      <c r="B12" s="2305"/>
      <c r="C12" s="494"/>
      <c r="D12" s="494"/>
      <c r="E12" s="390"/>
      <c r="F12" s="390"/>
      <c r="G12" s="390"/>
      <c r="H12" s="390"/>
      <c r="I12" s="1070"/>
      <c r="J12" s="390"/>
      <c r="K12" s="390"/>
      <c r="L12" s="1071"/>
      <c r="M12" s="393"/>
      <c r="N12" s="1072"/>
    </row>
    <row r="13" spans="1:16">
      <c r="A13" s="2263" t="s">
        <v>806</v>
      </c>
      <c r="B13" s="2264"/>
      <c r="C13" s="2317"/>
      <c r="D13" s="2317"/>
      <c r="E13" s="390">
        <v>2194758</v>
      </c>
      <c r="F13" s="390">
        <v>218000</v>
      </c>
      <c r="G13" s="390">
        <v>523315</v>
      </c>
      <c r="H13" s="390">
        <v>335537</v>
      </c>
      <c r="I13" s="391">
        <v>33966</v>
      </c>
      <c r="J13" s="390">
        <v>106777</v>
      </c>
      <c r="K13" s="390">
        <v>490048</v>
      </c>
      <c r="L13" s="390">
        <v>4693</v>
      </c>
      <c r="M13" s="390">
        <v>-897</v>
      </c>
      <c r="N13" s="391">
        <v>483319</v>
      </c>
    </row>
    <row r="14" spans="1:16">
      <c r="A14" s="2289" t="s">
        <v>834</v>
      </c>
      <c r="B14" s="2290"/>
      <c r="C14" s="2317"/>
      <c r="D14" s="2319"/>
      <c r="E14" s="390"/>
      <c r="F14" s="390"/>
      <c r="G14" s="390"/>
      <c r="H14" s="390"/>
      <c r="I14" s="399"/>
      <c r="J14" s="390"/>
      <c r="K14" s="390"/>
      <c r="L14" s="409"/>
      <c r="M14" s="393"/>
      <c r="N14" s="419"/>
    </row>
    <row r="15" spans="1:16">
      <c r="A15" s="2302" t="s">
        <v>807</v>
      </c>
      <c r="B15" s="2303"/>
      <c r="C15" s="2317"/>
      <c r="D15" s="2317"/>
      <c r="E15" s="390"/>
      <c r="F15" s="390"/>
      <c r="G15" s="390"/>
      <c r="H15" s="390"/>
      <c r="I15" s="399"/>
      <c r="J15" s="390"/>
      <c r="K15" s="390"/>
      <c r="L15" s="409"/>
      <c r="M15" s="393"/>
      <c r="N15" s="419"/>
    </row>
    <row r="16" spans="1:16">
      <c r="A16" s="2293" t="s">
        <v>1801</v>
      </c>
      <c r="B16" s="2294"/>
      <c r="C16" s="2317"/>
      <c r="D16" s="2317"/>
      <c r="E16" s="390"/>
      <c r="F16" s="390"/>
      <c r="G16" s="390"/>
      <c r="H16" s="390"/>
      <c r="I16" s="399"/>
      <c r="J16" s="390"/>
      <c r="K16" s="390"/>
      <c r="L16" s="409"/>
      <c r="M16" s="393"/>
      <c r="N16" s="419"/>
    </row>
    <row r="17" spans="1:14">
      <c r="A17" s="2263" t="s">
        <v>808</v>
      </c>
      <c r="B17" s="2264"/>
      <c r="C17" s="2317"/>
      <c r="D17" s="2317"/>
      <c r="E17" s="390">
        <v>9010390</v>
      </c>
      <c r="F17" s="390">
        <v>2703595</v>
      </c>
      <c r="G17" s="390">
        <v>2204424</v>
      </c>
      <c r="H17" s="390">
        <v>2108370</v>
      </c>
      <c r="I17" s="399">
        <v>621000</v>
      </c>
      <c r="J17" s="390">
        <v>76561</v>
      </c>
      <c r="K17" s="390">
        <v>523929</v>
      </c>
      <c r="L17" s="390">
        <v>3678</v>
      </c>
      <c r="M17" s="391">
        <v>45315</v>
      </c>
      <c r="N17" s="391">
        <v>723518</v>
      </c>
    </row>
    <row r="18" spans="1:14">
      <c r="A18" s="2289" t="s">
        <v>1226</v>
      </c>
      <c r="B18" s="2290"/>
      <c r="C18" s="2317"/>
      <c r="D18" s="2319"/>
      <c r="E18" s="390"/>
      <c r="F18" s="390"/>
      <c r="G18" s="390"/>
      <c r="H18" s="390"/>
      <c r="I18" s="399"/>
      <c r="J18" s="390"/>
      <c r="K18" s="390"/>
      <c r="L18" s="409"/>
      <c r="M18" s="393"/>
      <c r="N18" s="419"/>
    </row>
    <row r="19" spans="1:14">
      <c r="A19" s="2306" t="s">
        <v>826</v>
      </c>
      <c r="B19" s="2307"/>
      <c r="C19" s="2317"/>
      <c r="D19" s="2317"/>
      <c r="E19" s="392"/>
      <c r="F19" s="392"/>
      <c r="G19" s="392"/>
      <c r="H19" s="392"/>
      <c r="I19" s="393"/>
      <c r="J19" s="390"/>
      <c r="K19" s="390"/>
      <c r="L19" s="409"/>
      <c r="M19" s="393"/>
      <c r="N19" s="419"/>
    </row>
    <row r="20" spans="1:14">
      <c r="A20" s="2293" t="s">
        <v>809</v>
      </c>
      <c r="B20" s="2294"/>
      <c r="C20" s="2317"/>
      <c r="D20" s="2319"/>
      <c r="E20" s="392"/>
      <c r="F20" s="392"/>
      <c r="G20" s="392"/>
      <c r="H20" s="392"/>
      <c r="I20" s="1067"/>
      <c r="J20" s="390"/>
      <c r="K20" s="390"/>
      <c r="L20" s="409"/>
      <c r="M20" s="393"/>
      <c r="N20" s="419"/>
    </row>
    <row r="21" spans="1:14" ht="15" customHeight="1">
      <c r="A21" s="2257" t="s">
        <v>835</v>
      </c>
      <c r="B21" s="2258"/>
      <c r="C21" s="1126" t="s">
        <v>810</v>
      </c>
      <c r="D21" s="1126" t="s">
        <v>811</v>
      </c>
      <c r="E21" s="392">
        <v>70419</v>
      </c>
      <c r="F21" s="392">
        <v>10653</v>
      </c>
      <c r="G21" s="392">
        <v>15061</v>
      </c>
      <c r="H21" s="392">
        <v>31361</v>
      </c>
      <c r="I21" s="1067">
        <v>544</v>
      </c>
      <c r="J21" s="392">
        <v>27</v>
      </c>
      <c r="K21" s="392">
        <v>7564</v>
      </c>
      <c r="L21" s="263">
        <v>0</v>
      </c>
      <c r="M21" s="393">
        <v>315</v>
      </c>
      <c r="N21" s="393">
        <v>4894</v>
      </c>
    </row>
    <row r="22" spans="1:14">
      <c r="A22" s="2306" t="s">
        <v>812</v>
      </c>
      <c r="B22" s="2307"/>
      <c r="C22" s="496"/>
      <c r="D22" s="497" t="s">
        <v>813</v>
      </c>
      <c r="E22" s="392"/>
      <c r="F22" s="392"/>
      <c r="G22" s="392"/>
      <c r="H22" s="392"/>
      <c r="I22" s="393"/>
      <c r="J22" s="392"/>
      <c r="K22" s="392"/>
      <c r="L22" s="1066"/>
      <c r="M22" s="393"/>
      <c r="N22" s="1069"/>
    </row>
    <row r="23" spans="1:14">
      <c r="A23" s="2289"/>
      <c r="B23" s="2290"/>
      <c r="C23" s="495" t="s">
        <v>814</v>
      </c>
      <c r="D23" s="495" t="s">
        <v>811</v>
      </c>
      <c r="E23" s="392">
        <v>1502942</v>
      </c>
      <c r="F23" s="392">
        <v>272338</v>
      </c>
      <c r="G23" s="392">
        <v>278294</v>
      </c>
      <c r="H23" s="392">
        <v>371525</v>
      </c>
      <c r="I23" s="400">
        <v>317998</v>
      </c>
      <c r="J23" s="392">
        <v>306</v>
      </c>
      <c r="K23" s="392">
        <v>88796</v>
      </c>
      <c r="L23" s="392">
        <v>468</v>
      </c>
      <c r="M23" s="393">
        <v>3324</v>
      </c>
      <c r="N23" s="393">
        <v>169893</v>
      </c>
    </row>
    <row r="24" spans="1:14">
      <c r="A24" s="2289"/>
      <c r="B24" s="2290"/>
      <c r="C24" s="495"/>
      <c r="D24" s="497" t="s">
        <v>813</v>
      </c>
      <c r="E24" s="392"/>
      <c r="F24" s="392"/>
      <c r="G24" s="392"/>
      <c r="H24" s="392"/>
      <c r="I24" s="393"/>
      <c r="J24" s="392"/>
      <c r="K24" s="392"/>
      <c r="L24" s="1066"/>
      <c r="M24" s="393"/>
      <c r="N24" s="1069"/>
    </row>
    <row r="25" spans="1:14">
      <c r="A25" s="2289"/>
      <c r="B25" s="2290"/>
      <c r="C25" s="495" t="s">
        <v>815</v>
      </c>
      <c r="D25" s="495" t="s">
        <v>811</v>
      </c>
      <c r="E25" s="392">
        <v>1700715</v>
      </c>
      <c r="F25" s="392">
        <v>657289</v>
      </c>
      <c r="G25" s="392">
        <v>1004946</v>
      </c>
      <c r="H25" s="392">
        <v>-238867</v>
      </c>
      <c r="I25" s="393">
        <v>85917</v>
      </c>
      <c r="J25" s="392">
        <v>7802</v>
      </c>
      <c r="K25" s="392">
        <v>29872</v>
      </c>
      <c r="L25" s="392">
        <v>541</v>
      </c>
      <c r="M25" s="393">
        <v>2806</v>
      </c>
      <c r="N25" s="393">
        <v>150409</v>
      </c>
    </row>
    <row r="26" spans="1:14">
      <c r="A26" s="2289"/>
      <c r="B26" s="2290"/>
      <c r="C26" s="495"/>
      <c r="D26" s="497" t="s">
        <v>813</v>
      </c>
      <c r="E26" s="392"/>
      <c r="F26" s="392"/>
      <c r="G26" s="392"/>
      <c r="H26" s="392"/>
      <c r="I26" s="393"/>
      <c r="J26" s="392"/>
      <c r="K26" s="392"/>
      <c r="L26" s="401"/>
      <c r="M26" s="393"/>
      <c r="N26" s="477"/>
    </row>
    <row r="27" spans="1:14">
      <c r="A27" s="2289"/>
      <c r="B27" s="2290"/>
      <c r="C27" s="495"/>
      <c r="D27" s="495">
        <v>10</v>
      </c>
      <c r="E27" s="392">
        <v>447936</v>
      </c>
      <c r="F27" s="392">
        <v>44966</v>
      </c>
      <c r="G27" s="392">
        <v>290823</v>
      </c>
      <c r="H27" s="392">
        <v>79815</v>
      </c>
      <c r="I27" s="263">
        <v>1491</v>
      </c>
      <c r="J27" s="392">
        <v>5163</v>
      </c>
      <c r="K27" s="392">
        <v>1076</v>
      </c>
      <c r="L27" s="392">
        <v>238</v>
      </c>
      <c r="M27" s="393">
        <v>86</v>
      </c>
      <c r="N27" s="393">
        <v>24278</v>
      </c>
    </row>
    <row r="28" spans="1:14">
      <c r="A28" s="2289"/>
      <c r="B28" s="2290"/>
      <c r="C28" s="495"/>
      <c r="D28" s="495">
        <v>11</v>
      </c>
      <c r="E28" s="392">
        <v>62797</v>
      </c>
      <c r="F28" s="392">
        <v>4221</v>
      </c>
      <c r="G28" s="392">
        <v>77848</v>
      </c>
      <c r="H28" s="392">
        <v>-23219</v>
      </c>
      <c r="I28" s="263">
        <v>522</v>
      </c>
      <c r="J28" s="392">
        <v>104</v>
      </c>
      <c r="K28" s="392">
        <v>3000</v>
      </c>
      <c r="L28" s="392">
        <v>67</v>
      </c>
      <c r="M28" s="393">
        <v>0</v>
      </c>
      <c r="N28" s="393">
        <v>254</v>
      </c>
    </row>
    <row r="29" spans="1:14">
      <c r="A29" s="2289"/>
      <c r="B29" s="2290"/>
      <c r="C29" s="495"/>
      <c r="D29" s="495">
        <v>12</v>
      </c>
      <c r="E29" s="392">
        <v>7012</v>
      </c>
      <c r="F29" s="392">
        <v>733</v>
      </c>
      <c r="G29" s="392">
        <v>2234</v>
      </c>
      <c r="H29" s="392">
        <v>3165</v>
      </c>
      <c r="I29" s="393">
        <v>19</v>
      </c>
      <c r="J29" s="392">
        <v>102</v>
      </c>
      <c r="K29" s="392">
        <v>153</v>
      </c>
      <c r="L29" s="263">
        <v>0</v>
      </c>
      <c r="M29" s="263">
        <v>0</v>
      </c>
      <c r="N29" s="393">
        <v>606</v>
      </c>
    </row>
    <row r="30" spans="1:14">
      <c r="A30" s="2289"/>
      <c r="B30" s="2290"/>
      <c r="C30" s="495"/>
      <c r="D30" s="495">
        <v>13</v>
      </c>
      <c r="E30" s="392">
        <v>10525</v>
      </c>
      <c r="F30" s="392">
        <v>343</v>
      </c>
      <c r="G30" s="392">
        <v>7619</v>
      </c>
      <c r="H30" s="392">
        <v>2214</v>
      </c>
      <c r="I30" s="393">
        <v>47</v>
      </c>
      <c r="J30" s="392">
        <v>25</v>
      </c>
      <c r="K30" s="392">
        <v>17</v>
      </c>
      <c r="L30" s="392">
        <v>30</v>
      </c>
      <c r="M30" s="393">
        <v>15</v>
      </c>
      <c r="N30" s="393">
        <v>215</v>
      </c>
    </row>
    <row r="31" spans="1:14">
      <c r="A31" s="2289"/>
      <c r="B31" s="2290"/>
      <c r="C31" s="495"/>
      <c r="D31" s="495">
        <v>14</v>
      </c>
      <c r="E31" s="392">
        <v>6229</v>
      </c>
      <c r="F31" s="392">
        <v>25</v>
      </c>
      <c r="G31" s="392">
        <v>5630</v>
      </c>
      <c r="H31" s="392">
        <v>567</v>
      </c>
      <c r="I31" s="393">
        <v>0</v>
      </c>
      <c r="J31" s="392">
        <v>5</v>
      </c>
      <c r="K31" s="263">
        <v>0</v>
      </c>
      <c r="L31" s="263">
        <v>0</v>
      </c>
      <c r="M31" s="393">
        <v>0</v>
      </c>
      <c r="N31" s="393">
        <v>2</v>
      </c>
    </row>
    <row r="32" spans="1:14">
      <c r="A32" s="2289"/>
      <c r="B32" s="2290"/>
      <c r="C32" s="495"/>
      <c r="D32" s="495">
        <v>15</v>
      </c>
      <c r="E32" s="392">
        <v>17518</v>
      </c>
      <c r="F32" s="392">
        <v>797</v>
      </c>
      <c r="G32" s="392">
        <v>11815</v>
      </c>
      <c r="H32" s="392">
        <v>4439</v>
      </c>
      <c r="I32" s="263">
        <v>17</v>
      </c>
      <c r="J32" s="392">
        <v>1</v>
      </c>
      <c r="K32" s="263">
        <v>6</v>
      </c>
      <c r="L32" s="263">
        <v>0</v>
      </c>
      <c r="M32" s="263">
        <v>0</v>
      </c>
      <c r="N32" s="393">
        <v>443</v>
      </c>
    </row>
    <row r="33" spans="1:14">
      <c r="A33" s="2289"/>
      <c r="B33" s="2290"/>
      <c r="C33" s="495"/>
      <c r="D33" s="495">
        <v>16</v>
      </c>
      <c r="E33" s="392">
        <v>22183</v>
      </c>
      <c r="F33" s="392">
        <v>19908</v>
      </c>
      <c r="G33" s="392">
        <v>14240</v>
      </c>
      <c r="H33" s="392">
        <v>-16009</v>
      </c>
      <c r="I33" s="393">
        <v>1030</v>
      </c>
      <c r="J33" s="392">
        <v>194</v>
      </c>
      <c r="K33" s="392">
        <v>1551</v>
      </c>
      <c r="L33" s="392">
        <v>0</v>
      </c>
      <c r="M33" s="393">
        <v>94</v>
      </c>
      <c r="N33" s="393">
        <v>1175</v>
      </c>
    </row>
    <row r="34" spans="1:14">
      <c r="A34" s="2289"/>
      <c r="B34" s="2290"/>
      <c r="C34" s="495"/>
      <c r="D34" s="495">
        <v>17</v>
      </c>
      <c r="E34" s="392">
        <v>85849</v>
      </c>
      <c r="F34" s="392">
        <v>-9755</v>
      </c>
      <c r="G34" s="392">
        <v>102419</v>
      </c>
      <c r="H34" s="392">
        <v>-13229</v>
      </c>
      <c r="I34" s="393">
        <v>205</v>
      </c>
      <c r="J34" s="392">
        <v>174</v>
      </c>
      <c r="K34" s="392">
        <v>500</v>
      </c>
      <c r="L34" s="263">
        <v>0</v>
      </c>
      <c r="M34" s="393">
        <v>15</v>
      </c>
      <c r="N34" s="393">
        <v>5520</v>
      </c>
    </row>
    <row r="35" spans="1:14">
      <c r="A35" s="2289"/>
      <c r="B35" s="2290"/>
      <c r="C35" s="495"/>
      <c r="D35" s="495">
        <v>18</v>
      </c>
      <c r="E35" s="392">
        <v>2828</v>
      </c>
      <c r="F35" s="392">
        <v>250</v>
      </c>
      <c r="G35" s="392">
        <v>4892</v>
      </c>
      <c r="H35" s="392">
        <v>-3140</v>
      </c>
      <c r="I35" s="393">
        <v>0</v>
      </c>
      <c r="J35" s="392">
        <v>16</v>
      </c>
      <c r="K35" s="263">
        <v>31</v>
      </c>
      <c r="L35" s="263">
        <v>0</v>
      </c>
      <c r="M35" s="263">
        <v>0</v>
      </c>
      <c r="N35" s="393">
        <v>779</v>
      </c>
    </row>
    <row r="36" spans="1:14">
      <c r="A36" s="2289"/>
      <c r="B36" s="2290"/>
      <c r="C36" s="495"/>
      <c r="D36" s="495">
        <v>19</v>
      </c>
      <c r="E36" s="392">
        <v>352549</v>
      </c>
      <c r="F36" s="392">
        <v>118731</v>
      </c>
      <c r="G36" s="392">
        <v>123110</v>
      </c>
      <c r="H36" s="392">
        <v>49287</v>
      </c>
      <c r="I36" s="393">
        <v>39210</v>
      </c>
      <c r="J36" s="392">
        <v>4</v>
      </c>
      <c r="K36" s="392">
        <v>2434</v>
      </c>
      <c r="L36" s="392">
        <v>89</v>
      </c>
      <c r="M36" s="393">
        <v>1010</v>
      </c>
      <c r="N36" s="393">
        <v>18674</v>
      </c>
    </row>
    <row r="37" spans="1:14">
      <c r="A37" s="2289"/>
      <c r="B37" s="2290"/>
      <c r="C37" s="495"/>
      <c r="D37" s="495">
        <v>20</v>
      </c>
      <c r="E37" s="392">
        <v>362051</v>
      </c>
      <c r="F37" s="392">
        <v>62467</v>
      </c>
      <c r="G37" s="392">
        <v>167347</v>
      </c>
      <c r="H37" s="392">
        <v>118310</v>
      </c>
      <c r="I37" s="393">
        <v>4816</v>
      </c>
      <c r="J37" s="392">
        <v>255</v>
      </c>
      <c r="K37" s="392">
        <v>6443</v>
      </c>
      <c r="L37" s="392">
        <v>0</v>
      </c>
      <c r="M37" s="393">
        <v>1450</v>
      </c>
      <c r="N37" s="393">
        <v>963</v>
      </c>
    </row>
    <row r="38" spans="1:14">
      <c r="A38" s="2289"/>
      <c r="B38" s="2290"/>
      <c r="C38" s="495"/>
      <c r="D38" s="495">
        <v>21</v>
      </c>
      <c r="E38" s="392">
        <v>28749</v>
      </c>
      <c r="F38" s="392">
        <v>3906</v>
      </c>
      <c r="G38" s="392">
        <v>14708</v>
      </c>
      <c r="H38" s="392">
        <v>6694</v>
      </c>
      <c r="I38" s="393">
        <v>37</v>
      </c>
      <c r="J38" s="392">
        <v>59</v>
      </c>
      <c r="K38" s="392">
        <v>110</v>
      </c>
      <c r="L38" s="263">
        <v>0</v>
      </c>
      <c r="M38" s="393">
        <v>0</v>
      </c>
      <c r="N38" s="393">
        <v>3235</v>
      </c>
    </row>
    <row r="39" spans="1:14">
      <c r="A39" s="2289"/>
      <c r="B39" s="2290"/>
      <c r="C39" s="495"/>
      <c r="D39" s="495">
        <v>22</v>
      </c>
      <c r="E39" s="392">
        <v>79570</v>
      </c>
      <c r="F39" s="392">
        <v>15757</v>
      </c>
      <c r="G39" s="392">
        <v>16321</v>
      </c>
      <c r="H39" s="392">
        <v>25611</v>
      </c>
      <c r="I39" s="393">
        <v>16661</v>
      </c>
      <c r="J39" s="392">
        <v>173</v>
      </c>
      <c r="K39" s="392">
        <v>2170</v>
      </c>
      <c r="L39" s="392">
        <v>1</v>
      </c>
      <c r="M39" s="393">
        <v>4</v>
      </c>
      <c r="N39" s="393">
        <v>2872</v>
      </c>
    </row>
    <row r="40" spans="1:14">
      <c r="A40" s="2289"/>
      <c r="B40" s="2290"/>
      <c r="C40" s="495"/>
      <c r="D40" s="495">
        <v>23</v>
      </c>
      <c r="E40" s="392">
        <v>129402</v>
      </c>
      <c r="F40" s="392">
        <v>82624</v>
      </c>
      <c r="G40" s="392">
        <v>28335</v>
      </c>
      <c r="H40" s="392">
        <v>-10021</v>
      </c>
      <c r="I40" s="393">
        <v>14920</v>
      </c>
      <c r="J40" s="392">
        <v>515</v>
      </c>
      <c r="K40" s="392">
        <v>3762</v>
      </c>
      <c r="L40" s="392">
        <v>23</v>
      </c>
      <c r="M40" s="393">
        <v>46</v>
      </c>
      <c r="N40" s="393">
        <v>9198</v>
      </c>
    </row>
    <row r="41" spans="1:14">
      <c r="A41" s="2289"/>
      <c r="B41" s="2290"/>
      <c r="C41" s="495"/>
      <c r="D41" s="495">
        <v>24</v>
      </c>
      <c r="E41" s="392">
        <v>238090</v>
      </c>
      <c r="F41" s="392">
        <v>275868</v>
      </c>
      <c r="G41" s="392">
        <v>71192</v>
      </c>
      <c r="H41" s="392">
        <v>-168092</v>
      </c>
      <c r="I41" s="393">
        <v>3457</v>
      </c>
      <c r="J41" s="392">
        <v>100</v>
      </c>
      <c r="K41" s="392">
        <v>2428</v>
      </c>
      <c r="L41" s="392">
        <v>76</v>
      </c>
      <c r="M41" s="393">
        <v>6</v>
      </c>
      <c r="N41" s="393">
        <v>53055</v>
      </c>
    </row>
    <row r="42" spans="1:14">
      <c r="A42" s="2289"/>
      <c r="B42" s="2290"/>
      <c r="C42" s="495"/>
      <c r="D42" s="495">
        <v>25</v>
      </c>
      <c r="E42" s="392">
        <v>-22809</v>
      </c>
      <c r="F42" s="392">
        <v>4046</v>
      </c>
      <c r="G42" s="392">
        <v>9462</v>
      </c>
      <c r="H42" s="392">
        <v>-40691</v>
      </c>
      <c r="I42" s="393">
        <v>946</v>
      </c>
      <c r="J42" s="392">
        <v>160</v>
      </c>
      <c r="K42" s="392">
        <v>626</v>
      </c>
      <c r="L42" s="392">
        <v>13</v>
      </c>
      <c r="M42" s="393">
        <v>0</v>
      </c>
      <c r="N42" s="393">
        <v>2629</v>
      </c>
    </row>
    <row r="43" spans="1:14">
      <c r="A43" s="2289"/>
      <c r="B43" s="2290"/>
      <c r="C43" s="495"/>
      <c r="D43" s="495">
        <v>26</v>
      </c>
      <c r="E43" s="392">
        <v>-1530</v>
      </c>
      <c r="F43" s="392">
        <v>416</v>
      </c>
      <c r="G43" s="392">
        <v>3943</v>
      </c>
      <c r="H43" s="392">
        <v>-9680</v>
      </c>
      <c r="I43" s="393">
        <v>54</v>
      </c>
      <c r="J43" s="263">
        <v>0</v>
      </c>
      <c r="K43" s="392">
        <v>181</v>
      </c>
      <c r="L43" s="263">
        <v>0</v>
      </c>
      <c r="M43" s="420">
        <v>2</v>
      </c>
      <c r="N43" s="393">
        <v>3554</v>
      </c>
    </row>
    <row r="44" spans="1:14">
      <c r="A44" s="2289"/>
      <c r="B44" s="2290"/>
      <c r="C44" s="495"/>
      <c r="D44" s="498">
        <v>27</v>
      </c>
      <c r="E44" s="392">
        <v>-27890</v>
      </c>
      <c r="F44" s="392">
        <v>3353</v>
      </c>
      <c r="G44" s="392">
        <v>6987</v>
      </c>
      <c r="H44" s="392">
        <v>-42047</v>
      </c>
      <c r="I44" s="393">
        <v>135</v>
      </c>
      <c r="J44" s="392">
        <v>29</v>
      </c>
      <c r="K44" s="392">
        <v>1688</v>
      </c>
      <c r="L44" s="263">
        <v>0</v>
      </c>
      <c r="M44" s="420">
        <v>0</v>
      </c>
      <c r="N44" s="393">
        <v>1965</v>
      </c>
    </row>
    <row r="45" spans="1:14">
      <c r="A45" s="2289"/>
      <c r="B45" s="2290"/>
      <c r="C45" s="495"/>
      <c r="D45" s="495">
        <v>28</v>
      </c>
      <c r="E45" s="392">
        <v>-11611</v>
      </c>
      <c r="F45" s="392">
        <v>6297</v>
      </c>
      <c r="G45" s="392">
        <v>11979</v>
      </c>
      <c r="H45" s="392">
        <v>-39262</v>
      </c>
      <c r="I45" s="393">
        <v>870</v>
      </c>
      <c r="J45" s="392">
        <v>84</v>
      </c>
      <c r="K45" s="392">
        <v>1924</v>
      </c>
      <c r="L45" s="392">
        <v>2</v>
      </c>
      <c r="M45" s="420">
        <v>0</v>
      </c>
      <c r="N45" s="393">
        <v>6495</v>
      </c>
    </row>
    <row r="46" spans="1:14">
      <c r="A46" s="2289"/>
      <c r="B46" s="2290"/>
      <c r="C46" s="495"/>
      <c r="D46" s="495">
        <v>29</v>
      </c>
      <c r="E46" s="392">
        <v>-16445</v>
      </c>
      <c r="F46" s="392">
        <v>12039</v>
      </c>
      <c r="G46" s="392">
        <v>14371</v>
      </c>
      <c r="H46" s="392">
        <v>-48827</v>
      </c>
      <c r="I46" s="393">
        <v>280</v>
      </c>
      <c r="J46" s="392">
        <v>148</v>
      </c>
      <c r="K46" s="392">
        <v>409</v>
      </c>
      <c r="L46" s="392">
        <v>1</v>
      </c>
      <c r="M46" s="420">
        <v>41</v>
      </c>
      <c r="N46" s="393">
        <v>5093</v>
      </c>
    </row>
    <row r="47" spans="1:14">
      <c r="A47" s="2289"/>
      <c r="B47" s="2290"/>
      <c r="C47" s="495"/>
      <c r="D47" s="495">
        <v>30</v>
      </c>
      <c r="E47" s="392">
        <v>21917</v>
      </c>
      <c r="F47" s="392">
        <v>4910</v>
      </c>
      <c r="G47" s="392">
        <v>7970</v>
      </c>
      <c r="H47" s="392">
        <v>2251</v>
      </c>
      <c r="I47" s="393">
        <v>967</v>
      </c>
      <c r="J47" s="392">
        <v>296</v>
      </c>
      <c r="K47" s="392">
        <v>656</v>
      </c>
      <c r="L47" s="392">
        <v>0</v>
      </c>
      <c r="M47" s="420">
        <v>0</v>
      </c>
      <c r="N47" s="393">
        <v>4867</v>
      </c>
    </row>
    <row r="48" spans="1:14">
      <c r="A48" s="2289"/>
      <c r="B48" s="2290"/>
      <c r="C48" s="495"/>
      <c r="D48" s="495">
        <v>31</v>
      </c>
      <c r="E48" s="392">
        <v>-108067</v>
      </c>
      <c r="F48" s="1066">
        <v>3307</v>
      </c>
      <c r="G48" s="1066">
        <v>4663</v>
      </c>
      <c r="H48" s="1066">
        <v>-118461</v>
      </c>
      <c r="I48" s="1067">
        <v>22</v>
      </c>
      <c r="J48" s="392">
        <v>169</v>
      </c>
      <c r="K48" s="392">
        <v>601</v>
      </c>
      <c r="L48" s="263">
        <v>0</v>
      </c>
      <c r="M48" s="420">
        <v>35</v>
      </c>
      <c r="N48" s="393">
        <v>1597</v>
      </c>
    </row>
    <row r="49" spans="1:14">
      <c r="A49" s="2289"/>
      <c r="B49" s="2290"/>
      <c r="C49" s="495"/>
      <c r="D49" s="495">
        <v>32</v>
      </c>
      <c r="E49" s="392">
        <v>2431</v>
      </c>
      <c r="F49" s="1066">
        <v>688</v>
      </c>
      <c r="G49" s="1066">
        <v>2257</v>
      </c>
      <c r="H49" s="1066">
        <v>-1055</v>
      </c>
      <c r="I49" s="1067">
        <v>159</v>
      </c>
      <c r="J49" s="392">
        <v>7</v>
      </c>
      <c r="K49" s="263">
        <v>34</v>
      </c>
      <c r="L49" s="263">
        <v>0</v>
      </c>
      <c r="M49" s="420">
        <v>0</v>
      </c>
      <c r="N49" s="393">
        <v>341</v>
      </c>
    </row>
    <row r="50" spans="1:14">
      <c r="A50" s="2289"/>
      <c r="B50" s="2290"/>
      <c r="C50" s="495"/>
      <c r="D50" s="495">
        <v>33</v>
      </c>
      <c r="E50" s="392">
        <v>11429</v>
      </c>
      <c r="F50" s="1066">
        <v>1392</v>
      </c>
      <c r="G50" s="1066">
        <v>4783</v>
      </c>
      <c r="H50" s="1066">
        <v>2512</v>
      </c>
      <c r="I50" s="1067">
        <v>53</v>
      </c>
      <c r="J50" s="392">
        <v>18</v>
      </c>
      <c r="K50" s="392">
        <v>71</v>
      </c>
      <c r="L50" s="263">
        <v>0</v>
      </c>
      <c r="M50" s="420">
        <v>0</v>
      </c>
      <c r="N50" s="393">
        <v>2600</v>
      </c>
    </row>
    <row r="51" spans="1:14">
      <c r="A51" s="2289"/>
      <c r="B51" s="2290"/>
      <c r="C51" s="2286" t="s">
        <v>816</v>
      </c>
      <c r="D51" s="498" t="s">
        <v>811</v>
      </c>
      <c r="E51" s="401">
        <v>2699048</v>
      </c>
      <c r="F51" s="401">
        <v>1664076</v>
      </c>
      <c r="G51" s="401">
        <v>139316</v>
      </c>
      <c r="H51" s="401">
        <v>497826</v>
      </c>
      <c r="I51" s="400">
        <v>195256</v>
      </c>
      <c r="J51" s="1066">
        <v>52259</v>
      </c>
      <c r="K51" s="1066">
        <v>20042</v>
      </c>
      <c r="L51" s="1066">
        <v>83</v>
      </c>
      <c r="M51" s="1068">
        <v>7078</v>
      </c>
      <c r="N51" s="1067">
        <v>123112</v>
      </c>
    </row>
    <row r="52" spans="1:14">
      <c r="A52" s="2289"/>
      <c r="B52" s="2290"/>
      <c r="C52" s="2286"/>
      <c r="D52" s="499" t="s">
        <v>813</v>
      </c>
      <c r="E52" s="390"/>
      <c r="F52" s="390"/>
      <c r="G52" s="390"/>
      <c r="H52" s="391"/>
      <c r="I52" s="391"/>
      <c r="J52" s="1066"/>
      <c r="K52" s="1066"/>
      <c r="L52" s="1066"/>
      <c r="M52" s="1068"/>
      <c r="N52" s="1067"/>
    </row>
    <row r="53" spans="1:14">
      <c r="A53" s="2289"/>
      <c r="B53" s="2290"/>
      <c r="C53" s="2286" t="s">
        <v>1081</v>
      </c>
      <c r="D53" s="495" t="s">
        <v>811</v>
      </c>
      <c r="E53" s="392">
        <v>3037267</v>
      </c>
      <c r="F53" s="392">
        <v>99240</v>
      </c>
      <c r="G53" s="392">
        <v>766806</v>
      </c>
      <c r="H53" s="393">
        <v>1446526</v>
      </c>
      <c r="I53" s="393">
        <v>21286</v>
      </c>
      <c r="J53" s="1066">
        <v>16167</v>
      </c>
      <c r="K53" s="1066">
        <v>377654</v>
      </c>
      <c r="L53" s="1066">
        <v>2586</v>
      </c>
      <c r="M53" s="1068">
        <v>31792</v>
      </c>
      <c r="N53" s="1067">
        <v>275210</v>
      </c>
    </row>
    <row r="54" spans="1:14">
      <c r="A54" s="2289"/>
      <c r="B54" s="2290"/>
      <c r="C54" s="2286"/>
      <c r="D54" s="499" t="s">
        <v>813</v>
      </c>
      <c r="E54" s="392"/>
      <c r="F54" s="392"/>
      <c r="G54" s="392"/>
      <c r="H54" s="393"/>
      <c r="I54" s="393"/>
      <c r="J54" s="401"/>
      <c r="K54" s="401"/>
      <c r="L54" s="401"/>
      <c r="M54" s="421"/>
      <c r="N54" s="400"/>
    </row>
    <row r="55" spans="1:14" ht="15.75" customHeight="1">
      <c r="A55" s="2313" t="s">
        <v>1802</v>
      </c>
      <c r="B55" s="2314"/>
      <c r="C55" s="2287" t="s">
        <v>817</v>
      </c>
      <c r="D55" s="1027"/>
      <c r="E55" s="392"/>
      <c r="F55" s="392"/>
      <c r="G55" s="392"/>
      <c r="H55" s="393"/>
      <c r="I55" s="393"/>
      <c r="J55" s="390"/>
      <c r="K55" s="390"/>
      <c r="L55" s="390"/>
      <c r="M55" s="422"/>
      <c r="N55" s="391"/>
    </row>
    <row r="56" spans="1:14" s="1122" customFormat="1" ht="15.75" customHeight="1">
      <c r="A56" s="2265" t="s">
        <v>439</v>
      </c>
      <c r="B56" s="2266"/>
      <c r="C56" s="2287"/>
      <c r="D56" s="1125" t="s">
        <v>811</v>
      </c>
      <c r="E56" s="390">
        <v>-8036365</v>
      </c>
      <c r="F56" s="390">
        <v>-50746</v>
      </c>
      <c r="G56" s="390">
        <v>-4491359</v>
      </c>
      <c r="H56" s="391">
        <v>-3885933</v>
      </c>
      <c r="I56" s="391">
        <v>87435</v>
      </c>
      <c r="J56" s="390">
        <v>3888</v>
      </c>
      <c r="K56" s="390">
        <v>5611</v>
      </c>
      <c r="L56" s="390">
        <v>0</v>
      </c>
      <c r="M56" s="422">
        <v>1103</v>
      </c>
      <c r="N56" s="391">
        <v>293636</v>
      </c>
    </row>
    <row r="57" spans="1:14">
      <c r="A57" s="2306" t="s">
        <v>1803</v>
      </c>
      <c r="B57" s="2307"/>
      <c r="C57" s="2287"/>
      <c r="D57" s="497" t="s">
        <v>813</v>
      </c>
      <c r="E57" s="392"/>
      <c r="F57" s="1066"/>
      <c r="G57" s="1066"/>
      <c r="H57" s="1066"/>
      <c r="I57" s="1067"/>
      <c r="J57" s="1066"/>
      <c r="K57" s="1066"/>
      <c r="L57" s="1066"/>
      <c r="M57" s="1068"/>
      <c r="N57" s="1067"/>
    </row>
    <row r="58" spans="1:14" s="1122" customFormat="1">
      <c r="A58" s="2325" t="s">
        <v>1804</v>
      </c>
      <c r="B58" s="2294"/>
      <c r="C58" s="1127"/>
      <c r="D58" s="501"/>
      <c r="E58" s="392"/>
      <c r="F58" s="1066"/>
      <c r="G58" s="1066"/>
      <c r="H58" s="1066"/>
      <c r="I58" s="1067"/>
      <c r="J58" s="1066"/>
      <c r="K58" s="1066"/>
      <c r="L58" s="1066"/>
      <c r="M58" s="1068"/>
      <c r="N58" s="1067"/>
    </row>
    <row r="59" spans="1:14" ht="10.5" customHeight="1">
      <c r="A59" s="2249" t="s">
        <v>1594</v>
      </c>
      <c r="B59" s="2250"/>
      <c r="C59" s="2286" t="s">
        <v>817</v>
      </c>
      <c r="D59" s="500" t="s">
        <v>811</v>
      </c>
      <c r="E59" s="1338">
        <v>-3617506</v>
      </c>
      <c r="F59" s="401">
        <v>-71141</v>
      </c>
      <c r="G59" s="401">
        <v>-2648359</v>
      </c>
      <c r="H59" s="401">
        <v>-1032524</v>
      </c>
      <c r="I59" s="400">
        <v>79</v>
      </c>
      <c r="J59" s="1066">
        <v>50</v>
      </c>
      <c r="K59" s="1066">
        <v>9218</v>
      </c>
      <c r="L59" s="1066">
        <v>0</v>
      </c>
      <c r="M59" s="1068">
        <v>956</v>
      </c>
      <c r="N59" s="1067">
        <v>124215</v>
      </c>
    </row>
    <row r="60" spans="1:14">
      <c r="A60" s="2251" t="s">
        <v>818</v>
      </c>
      <c r="B60" s="2252"/>
      <c r="C60" s="2286"/>
      <c r="D60" s="501" t="s">
        <v>813</v>
      </c>
      <c r="E60" s="392"/>
      <c r="F60" s="1066"/>
      <c r="G60" s="1066"/>
      <c r="H60" s="1066"/>
      <c r="I60" s="1067"/>
      <c r="J60" s="1066"/>
      <c r="K60" s="1066"/>
      <c r="L60" s="1066"/>
      <c r="M60" s="1068"/>
      <c r="N60" s="1067"/>
    </row>
    <row r="61" spans="1:14">
      <c r="A61" s="2249" t="s">
        <v>819</v>
      </c>
      <c r="B61" s="2250"/>
      <c r="C61" s="2286" t="s">
        <v>817</v>
      </c>
      <c r="D61" s="500" t="s">
        <v>811</v>
      </c>
      <c r="E61" s="392">
        <v>-4418859</v>
      </c>
      <c r="F61" s="1066">
        <v>20395</v>
      </c>
      <c r="G61" s="1066">
        <v>-1843000</v>
      </c>
      <c r="H61" s="1066">
        <v>-2853409</v>
      </c>
      <c r="I61" s="1067">
        <v>87356</v>
      </c>
      <c r="J61" s="1066">
        <v>3839</v>
      </c>
      <c r="K61" s="1066">
        <v>-3607</v>
      </c>
      <c r="L61" s="1066">
        <v>0</v>
      </c>
      <c r="M61" s="1068">
        <v>148</v>
      </c>
      <c r="N61" s="1067">
        <v>169420</v>
      </c>
    </row>
    <row r="62" spans="1:14">
      <c r="A62" s="2251" t="s">
        <v>820</v>
      </c>
      <c r="B62" s="2252"/>
      <c r="C62" s="2286"/>
      <c r="D62" s="501" t="s">
        <v>813</v>
      </c>
      <c r="E62" s="392"/>
      <c r="F62" s="1066"/>
      <c r="G62" s="1066"/>
      <c r="H62" s="1066"/>
      <c r="I62" s="1067"/>
      <c r="J62" s="1066"/>
      <c r="K62" s="1066"/>
      <c r="L62" s="1066"/>
      <c r="M62" s="1068"/>
      <c r="N62" s="1067"/>
    </row>
    <row r="63" spans="1:14" ht="15" customHeight="1">
      <c r="A63" s="2261" t="s">
        <v>1805</v>
      </c>
      <c r="B63" s="2262"/>
      <c r="C63" s="2286" t="s">
        <v>817</v>
      </c>
      <c r="D63" s="500" t="s">
        <v>821</v>
      </c>
      <c r="E63" s="392">
        <v>-4153246</v>
      </c>
      <c r="F63" s="1066">
        <v>21389</v>
      </c>
      <c r="G63" s="1066">
        <v>-340886</v>
      </c>
      <c r="H63" s="1066">
        <v>-3905215</v>
      </c>
      <c r="I63" s="1067">
        <v>-134</v>
      </c>
      <c r="J63" s="1066">
        <v>1405</v>
      </c>
      <c r="K63" s="1066">
        <v>-7462</v>
      </c>
      <c r="L63" s="1066">
        <v>0</v>
      </c>
      <c r="M63" s="1068">
        <v>130</v>
      </c>
      <c r="N63" s="1067">
        <v>77526</v>
      </c>
    </row>
    <row r="64" spans="1:14">
      <c r="A64" s="2293" t="s">
        <v>822</v>
      </c>
      <c r="B64" s="2294"/>
      <c r="C64" s="2286"/>
      <c r="D64" s="502" t="s">
        <v>1082</v>
      </c>
      <c r="E64" s="392"/>
      <c r="F64" s="1066"/>
      <c r="G64" s="1066"/>
      <c r="H64" s="1066"/>
      <c r="I64" s="1067"/>
      <c r="J64" s="1066"/>
      <c r="K64" s="1066"/>
      <c r="L64" s="1066"/>
      <c r="M64" s="1068"/>
      <c r="N64" s="1067"/>
    </row>
    <row r="65" spans="1:14">
      <c r="A65" s="2249" t="s">
        <v>1594</v>
      </c>
      <c r="B65" s="2250"/>
      <c r="C65" s="2286" t="s">
        <v>817</v>
      </c>
      <c r="D65" s="503" t="s">
        <v>821</v>
      </c>
      <c r="E65" s="392">
        <v>-1154724</v>
      </c>
      <c r="F65" s="1066">
        <v>1769</v>
      </c>
      <c r="G65" s="1066">
        <v>-81780</v>
      </c>
      <c r="H65" s="1066">
        <v>-1085249</v>
      </c>
      <c r="I65" s="1067">
        <v>-481</v>
      </c>
      <c r="J65" s="1066">
        <v>17</v>
      </c>
      <c r="K65" s="1066">
        <v>2919</v>
      </c>
      <c r="L65" s="1066">
        <v>0</v>
      </c>
      <c r="M65" s="1068">
        <v>-18</v>
      </c>
      <c r="N65" s="1067">
        <v>8099</v>
      </c>
    </row>
    <row r="66" spans="1:14">
      <c r="A66" s="2251" t="s">
        <v>818</v>
      </c>
      <c r="B66" s="2252"/>
      <c r="C66" s="2286"/>
      <c r="D66" s="502" t="s">
        <v>823</v>
      </c>
      <c r="E66" s="392"/>
      <c r="F66" s="1066"/>
      <c r="G66" s="1066"/>
      <c r="H66" s="1066"/>
      <c r="I66" s="1067"/>
      <c r="J66" s="1066"/>
      <c r="K66" s="1066"/>
      <c r="L66" s="1066"/>
      <c r="M66" s="1068"/>
      <c r="N66" s="1067"/>
    </row>
    <row r="67" spans="1:14">
      <c r="A67" s="2249" t="s">
        <v>819</v>
      </c>
      <c r="B67" s="2250"/>
      <c r="C67" s="2286" t="s">
        <v>817</v>
      </c>
      <c r="D67" s="503" t="s">
        <v>821</v>
      </c>
      <c r="E67" s="392">
        <v>-2998521</v>
      </c>
      <c r="F67" s="1066">
        <v>19621</v>
      </c>
      <c r="G67" s="1066">
        <v>-259106</v>
      </c>
      <c r="H67" s="1066">
        <v>-2819967</v>
      </c>
      <c r="I67" s="1067">
        <v>347</v>
      </c>
      <c r="J67" s="1066">
        <v>1389</v>
      </c>
      <c r="K67" s="1066">
        <v>-10381</v>
      </c>
      <c r="L67" s="1066">
        <v>0</v>
      </c>
      <c r="M67" s="1068">
        <v>148</v>
      </c>
      <c r="N67" s="1067">
        <v>69428</v>
      </c>
    </row>
    <row r="68" spans="1:14">
      <c r="A68" s="2251" t="s">
        <v>820</v>
      </c>
      <c r="B68" s="2252"/>
      <c r="C68" s="2286"/>
      <c r="D68" s="502" t="s">
        <v>823</v>
      </c>
    </row>
    <row r="69" spans="1:14" ht="15" customHeight="1">
      <c r="A69" s="2299" t="s">
        <v>824</v>
      </c>
      <c r="B69" s="2299"/>
      <c r="C69" s="2299"/>
      <c r="D69" s="2299"/>
      <c r="E69" s="2299"/>
      <c r="F69" s="2299"/>
      <c r="G69" s="2299"/>
      <c r="H69" s="2299"/>
      <c r="I69" s="2299"/>
      <c r="J69" s="2299"/>
      <c r="K69" s="2299"/>
      <c r="L69" s="2299"/>
      <c r="M69" s="2299"/>
      <c r="N69" s="2299"/>
    </row>
    <row r="70" spans="1:14">
      <c r="A70" s="2263" t="s">
        <v>1227</v>
      </c>
      <c r="B70" s="2264"/>
      <c r="C70" s="494"/>
      <c r="D70" s="504"/>
      <c r="E70" s="390">
        <v>21804126</v>
      </c>
      <c r="F70" s="390">
        <v>1155731</v>
      </c>
      <c r="G70" s="390">
        <v>8844023</v>
      </c>
      <c r="H70" s="390">
        <v>11332707</v>
      </c>
      <c r="I70" s="391">
        <v>95155</v>
      </c>
      <c r="J70" s="423">
        <v>108975</v>
      </c>
      <c r="K70" s="423">
        <v>90258</v>
      </c>
      <c r="L70" s="423">
        <v>194</v>
      </c>
      <c r="M70" s="263">
        <v>1564</v>
      </c>
      <c r="N70" s="425">
        <v>175520</v>
      </c>
    </row>
    <row r="71" spans="1:14">
      <c r="A71" s="2315" t="s">
        <v>805</v>
      </c>
      <c r="B71" s="2316"/>
      <c r="C71" s="494"/>
      <c r="D71" s="504"/>
      <c r="E71" s="390"/>
      <c r="F71" s="402"/>
      <c r="G71" s="402"/>
      <c r="H71" s="402"/>
      <c r="I71" s="403"/>
      <c r="J71" s="426"/>
      <c r="K71" s="426"/>
      <c r="L71" s="426"/>
      <c r="M71" s="424"/>
      <c r="N71" s="427"/>
    </row>
    <row r="72" spans="1:14">
      <c r="A72" s="2263" t="s">
        <v>806</v>
      </c>
      <c r="B72" s="2264"/>
      <c r="C72" s="2317"/>
      <c r="D72" s="504"/>
      <c r="E72" s="390">
        <v>405325</v>
      </c>
      <c r="F72" s="390">
        <v>1839</v>
      </c>
      <c r="G72" s="390">
        <v>237577</v>
      </c>
      <c r="H72" s="390">
        <v>39047</v>
      </c>
      <c r="I72" s="391">
        <v>9162</v>
      </c>
      <c r="J72" s="423">
        <v>95226</v>
      </c>
      <c r="K72" s="423">
        <v>22271</v>
      </c>
      <c r="L72" s="263">
        <v>0</v>
      </c>
      <c r="M72" s="263">
        <v>0</v>
      </c>
      <c r="N72" s="425">
        <v>203</v>
      </c>
    </row>
    <row r="73" spans="1:14">
      <c r="A73" s="2289" t="s">
        <v>834</v>
      </c>
      <c r="B73" s="2290"/>
      <c r="C73" s="2317"/>
      <c r="D73" s="504"/>
      <c r="E73" s="390"/>
      <c r="F73" s="402"/>
      <c r="G73" s="402"/>
      <c r="H73" s="402"/>
      <c r="I73" s="403"/>
      <c r="J73" s="426"/>
      <c r="K73" s="426"/>
      <c r="L73" s="426"/>
      <c r="M73" s="428"/>
      <c r="N73" s="427"/>
    </row>
    <row r="74" spans="1:14">
      <c r="A74" s="2302" t="s">
        <v>807</v>
      </c>
      <c r="B74" s="2303"/>
      <c r="C74" s="2317"/>
      <c r="D74" s="504"/>
      <c r="E74" s="390"/>
      <c r="F74" s="404"/>
      <c r="G74" s="404"/>
      <c r="H74" s="404"/>
      <c r="I74" s="405"/>
      <c r="J74" s="429"/>
      <c r="K74" s="429"/>
      <c r="L74" s="429"/>
      <c r="M74" s="428"/>
      <c r="N74" s="430"/>
    </row>
    <row r="75" spans="1:14" ht="12.75" customHeight="1">
      <c r="A75" s="2293" t="s">
        <v>1669</v>
      </c>
      <c r="B75" s="2294"/>
      <c r="C75" s="2317"/>
      <c r="D75" s="504"/>
      <c r="E75" s="390"/>
      <c r="F75" s="406"/>
      <c r="G75" s="406"/>
      <c r="H75" s="406"/>
      <c r="I75" s="407"/>
      <c r="J75" s="429"/>
      <c r="K75" s="429"/>
      <c r="L75" s="429"/>
      <c r="M75" s="428"/>
      <c r="N75" s="430"/>
    </row>
    <row r="76" spans="1:14">
      <c r="A76" s="2263" t="s">
        <v>808</v>
      </c>
      <c r="B76" s="2264"/>
      <c r="C76" s="2317"/>
      <c r="D76" s="504"/>
      <c r="E76" s="505">
        <v>3082720</v>
      </c>
      <c r="F76" s="505">
        <v>1099269</v>
      </c>
      <c r="G76" s="505">
        <v>740831</v>
      </c>
      <c r="H76" s="505">
        <v>1086229</v>
      </c>
      <c r="I76" s="506">
        <v>30402</v>
      </c>
      <c r="J76" s="507">
        <v>11275</v>
      </c>
      <c r="K76" s="507">
        <v>41491</v>
      </c>
      <c r="L76" s="507">
        <v>194</v>
      </c>
      <c r="M76" s="1221">
        <v>1564</v>
      </c>
      <c r="N76" s="425">
        <v>71465</v>
      </c>
    </row>
    <row r="77" spans="1:14">
      <c r="A77" s="2289" t="s">
        <v>1228</v>
      </c>
      <c r="B77" s="2290"/>
      <c r="C77" s="2317"/>
      <c r="D77" s="504"/>
      <c r="E77" s="390"/>
      <c r="F77" s="406"/>
      <c r="G77" s="406"/>
      <c r="H77" s="406"/>
      <c r="I77" s="407"/>
      <c r="J77" s="429"/>
      <c r="K77" s="429"/>
      <c r="L77" s="429"/>
      <c r="M77" s="428"/>
      <c r="N77" s="430"/>
    </row>
    <row r="78" spans="1:14">
      <c r="A78" s="2302" t="s">
        <v>826</v>
      </c>
      <c r="B78" s="2303"/>
      <c r="C78" s="2317"/>
      <c r="D78" s="504"/>
      <c r="E78" s="504"/>
      <c r="F78" s="504"/>
      <c r="G78" s="504"/>
      <c r="H78" s="504"/>
      <c r="I78" s="504"/>
      <c r="J78" s="504"/>
      <c r="K78" s="504"/>
      <c r="L78" s="504"/>
      <c r="M78" s="504"/>
      <c r="N78" s="405"/>
    </row>
    <row r="79" spans="1:14">
      <c r="A79" s="2293" t="s">
        <v>809</v>
      </c>
      <c r="B79" s="2294"/>
      <c r="C79" s="2317"/>
      <c r="D79" s="504"/>
      <c r="E79" s="390"/>
      <c r="F79" s="406"/>
      <c r="G79" s="406"/>
      <c r="H79" s="406"/>
      <c r="I79" s="407"/>
      <c r="J79" s="404"/>
      <c r="K79" s="404"/>
      <c r="L79" s="404"/>
      <c r="M79" s="420"/>
      <c r="N79" s="393"/>
    </row>
    <row r="80" spans="1:14" ht="15" customHeight="1">
      <c r="A80" s="2257" t="s">
        <v>835</v>
      </c>
      <c r="B80" s="2258"/>
      <c r="C80" s="2286" t="s">
        <v>810</v>
      </c>
      <c r="D80" s="1128" t="s">
        <v>811</v>
      </c>
      <c r="E80" s="392">
        <v>12059</v>
      </c>
      <c r="F80" s="392">
        <v>1191</v>
      </c>
      <c r="G80" s="392">
        <v>4707</v>
      </c>
      <c r="H80" s="392">
        <v>1805</v>
      </c>
      <c r="I80" s="393">
        <v>9</v>
      </c>
      <c r="J80" s="263">
        <v>0</v>
      </c>
      <c r="K80" s="392">
        <v>4347</v>
      </c>
      <c r="L80" s="263">
        <v>0</v>
      </c>
      <c r="M80" s="263">
        <v>0</v>
      </c>
      <c r="N80" s="393">
        <v>0</v>
      </c>
    </row>
    <row r="81" spans="1:14">
      <c r="A81" s="2302" t="s">
        <v>812</v>
      </c>
      <c r="B81" s="2303"/>
      <c r="C81" s="2286"/>
      <c r="D81" s="502" t="s">
        <v>813</v>
      </c>
      <c r="E81" s="404"/>
      <c r="F81" s="404"/>
      <c r="G81" s="404"/>
      <c r="H81" s="404"/>
      <c r="I81" s="405"/>
      <c r="J81" s="404"/>
      <c r="K81" s="404"/>
      <c r="L81" s="404"/>
      <c r="M81" s="420"/>
      <c r="N81" s="393"/>
    </row>
    <row r="82" spans="1:14">
      <c r="A82" s="2289"/>
      <c r="B82" s="2290"/>
      <c r="C82" s="495" t="s">
        <v>814</v>
      </c>
      <c r="D82" s="500" t="s">
        <v>811</v>
      </c>
      <c r="E82" s="392">
        <v>569698</v>
      </c>
      <c r="F82" s="392">
        <v>224938</v>
      </c>
      <c r="G82" s="392">
        <v>54335</v>
      </c>
      <c r="H82" s="392">
        <v>273388</v>
      </c>
      <c r="I82" s="393">
        <v>151</v>
      </c>
      <c r="J82" s="392">
        <v>42</v>
      </c>
      <c r="K82" s="392">
        <v>6154</v>
      </c>
      <c r="L82" s="392">
        <v>13</v>
      </c>
      <c r="M82" s="263">
        <v>242</v>
      </c>
      <c r="N82" s="393">
        <v>10435</v>
      </c>
    </row>
    <row r="83" spans="1:14">
      <c r="A83" s="2289"/>
      <c r="B83" s="2290"/>
      <c r="C83" s="2318" t="s">
        <v>815</v>
      </c>
      <c r="D83" s="497" t="s">
        <v>813</v>
      </c>
      <c r="E83" s="392"/>
      <c r="F83" s="402"/>
      <c r="G83" s="402"/>
      <c r="H83" s="402"/>
      <c r="I83" s="403"/>
      <c r="J83" s="402"/>
      <c r="K83" s="402"/>
      <c r="L83" s="402"/>
      <c r="M83" s="420"/>
      <c r="N83" s="403"/>
    </row>
    <row r="84" spans="1:14">
      <c r="A84" s="2289"/>
      <c r="B84" s="2290"/>
      <c r="C84" s="2318"/>
      <c r="D84" s="495" t="s">
        <v>811</v>
      </c>
      <c r="E84" s="392">
        <v>1294988</v>
      </c>
      <c r="F84" s="392">
        <v>438355</v>
      </c>
      <c r="G84" s="392">
        <v>461497</v>
      </c>
      <c r="H84" s="392">
        <v>313732</v>
      </c>
      <c r="I84" s="393">
        <v>23213</v>
      </c>
      <c r="J84" s="392">
        <v>5396</v>
      </c>
      <c r="K84" s="392">
        <v>228</v>
      </c>
      <c r="L84" s="392">
        <v>112</v>
      </c>
      <c r="M84" s="263">
        <v>177</v>
      </c>
      <c r="N84" s="393">
        <v>52278</v>
      </c>
    </row>
    <row r="85" spans="1:14">
      <c r="A85" s="2289"/>
      <c r="B85" s="2290"/>
      <c r="C85" s="495"/>
      <c r="D85" s="497" t="s">
        <v>813</v>
      </c>
      <c r="E85" s="392"/>
      <c r="F85" s="402"/>
      <c r="G85" s="402"/>
      <c r="H85" s="402"/>
      <c r="I85" s="403"/>
      <c r="J85" s="402"/>
      <c r="K85" s="402"/>
      <c r="L85" s="402"/>
      <c r="M85" s="420"/>
      <c r="N85" s="403"/>
    </row>
    <row r="86" spans="1:14">
      <c r="A86" s="2289"/>
      <c r="B86" s="2290"/>
      <c r="C86" s="495"/>
      <c r="D86" s="495">
        <v>10</v>
      </c>
      <c r="E86" s="392">
        <v>126514</v>
      </c>
      <c r="F86" s="392">
        <v>11200</v>
      </c>
      <c r="G86" s="392">
        <v>88729</v>
      </c>
      <c r="H86" s="392">
        <v>17565</v>
      </c>
      <c r="I86" s="393">
        <v>138</v>
      </c>
      <c r="J86" s="392">
        <v>4847</v>
      </c>
      <c r="K86" s="392">
        <v>12</v>
      </c>
      <c r="L86" s="263">
        <v>0</v>
      </c>
      <c r="M86" s="263">
        <v>0</v>
      </c>
      <c r="N86" s="393">
        <v>4023</v>
      </c>
    </row>
    <row r="87" spans="1:14">
      <c r="A87" s="2289"/>
      <c r="B87" s="2290"/>
      <c r="C87" s="495"/>
      <c r="D87" s="495">
        <v>11</v>
      </c>
      <c r="E87" s="392">
        <v>12447</v>
      </c>
      <c r="F87" s="392">
        <v>1369</v>
      </c>
      <c r="G87" s="392">
        <v>10106</v>
      </c>
      <c r="H87" s="392">
        <v>926</v>
      </c>
      <c r="I87" s="393">
        <v>17</v>
      </c>
      <c r="J87" s="392">
        <v>16</v>
      </c>
      <c r="K87" s="263">
        <v>0</v>
      </c>
      <c r="L87" s="392">
        <v>13</v>
      </c>
      <c r="M87" s="263">
        <v>0</v>
      </c>
      <c r="N87" s="393">
        <v>0</v>
      </c>
    </row>
    <row r="88" spans="1:14">
      <c r="A88" s="2289"/>
      <c r="B88" s="2290"/>
      <c r="C88" s="495"/>
      <c r="D88" s="495">
        <v>12</v>
      </c>
      <c r="E88" s="392">
        <v>2397</v>
      </c>
      <c r="F88" s="392">
        <v>385</v>
      </c>
      <c r="G88" s="392">
        <v>101</v>
      </c>
      <c r="H88" s="392">
        <v>1897</v>
      </c>
      <c r="I88" s="393">
        <v>0</v>
      </c>
      <c r="J88" s="392">
        <v>14</v>
      </c>
      <c r="K88" s="392">
        <v>0</v>
      </c>
      <c r="L88" s="263">
        <v>0</v>
      </c>
      <c r="M88" s="263">
        <v>0</v>
      </c>
      <c r="N88" s="393">
        <v>0</v>
      </c>
    </row>
    <row r="89" spans="1:14">
      <c r="A89" s="2289"/>
      <c r="B89" s="2290"/>
      <c r="C89" s="495"/>
      <c r="D89" s="495">
        <v>13</v>
      </c>
      <c r="E89" s="392">
        <v>174</v>
      </c>
      <c r="F89" s="392">
        <v>0</v>
      </c>
      <c r="G89" s="392">
        <v>120</v>
      </c>
      <c r="H89" s="392">
        <v>0</v>
      </c>
      <c r="I89" s="263">
        <v>0</v>
      </c>
      <c r="J89" s="392">
        <v>17</v>
      </c>
      <c r="K89" s="263">
        <v>0</v>
      </c>
      <c r="L89" s="263">
        <v>22</v>
      </c>
      <c r="M89" s="263">
        <v>15</v>
      </c>
      <c r="N89" s="393">
        <v>0</v>
      </c>
    </row>
    <row r="90" spans="1:14">
      <c r="A90" s="2289"/>
      <c r="B90" s="2290"/>
      <c r="C90" s="495"/>
      <c r="D90" s="495">
        <v>14</v>
      </c>
      <c r="E90" s="392">
        <v>772</v>
      </c>
      <c r="F90" s="408">
        <v>0</v>
      </c>
      <c r="G90" s="392">
        <v>772</v>
      </c>
      <c r="H90" s="392">
        <v>0</v>
      </c>
      <c r="I90" s="263">
        <v>0</v>
      </c>
      <c r="J90" s="263">
        <v>0</v>
      </c>
      <c r="K90" s="263">
        <v>0</v>
      </c>
      <c r="L90" s="263">
        <v>0</v>
      </c>
      <c r="M90" s="263">
        <v>0</v>
      </c>
      <c r="N90" s="393">
        <v>0</v>
      </c>
    </row>
    <row r="91" spans="1:14">
      <c r="A91" s="2289"/>
      <c r="B91" s="2290"/>
      <c r="C91" s="495"/>
      <c r="D91" s="495">
        <v>15</v>
      </c>
      <c r="E91" s="392">
        <v>8322</v>
      </c>
      <c r="F91" s="392">
        <v>379</v>
      </c>
      <c r="G91" s="392">
        <v>7424</v>
      </c>
      <c r="H91" s="392">
        <v>398</v>
      </c>
      <c r="I91" s="263">
        <v>0</v>
      </c>
      <c r="J91" s="392">
        <v>1</v>
      </c>
      <c r="K91" s="263">
        <v>0</v>
      </c>
      <c r="L91" s="263">
        <v>0</v>
      </c>
      <c r="M91" s="263">
        <v>0</v>
      </c>
      <c r="N91" s="393">
        <v>120</v>
      </c>
    </row>
    <row r="92" spans="1:14">
      <c r="A92" s="2289"/>
      <c r="B92" s="2290"/>
      <c r="C92" s="495"/>
      <c r="D92" s="495">
        <v>16</v>
      </c>
      <c r="E92" s="392">
        <v>17936</v>
      </c>
      <c r="F92" s="392">
        <v>11333</v>
      </c>
      <c r="G92" s="392">
        <v>6348</v>
      </c>
      <c r="H92" s="392">
        <v>26</v>
      </c>
      <c r="I92" s="263">
        <v>0</v>
      </c>
      <c r="J92" s="392">
        <v>52</v>
      </c>
      <c r="K92" s="263">
        <v>0</v>
      </c>
      <c r="L92" s="263">
        <v>0</v>
      </c>
      <c r="M92" s="263">
        <v>25</v>
      </c>
      <c r="N92" s="393">
        <v>152</v>
      </c>
    </row>
    <row r="93" spans="1:14">
      <c r="A93" s="2289"/>
      <c r="B93" s="2290"/>
      <c r="C93" s="495"/>
      <c r="D93" s="495">
        <v>17</v>
      </c>
      <c r="E93" s="392">
        <v>81182</v>
      </c>
      <c r="F93" s="392">
        <v>13318</v>
      </c>
      <c r="G93" s="392">
        <v>60534</v>
      </c>
      <c r="H93" s="392">
        <v>7293</v>
      </c>
      <c r="I93" s="408">
        <v>28</v>
      </c>
      <c r="J93" s="392">
        <v>9</v>
      </c>
      <c r="K93" s="263">
        <v>0</v>
      </c>
      <c r="L93" s="263">
        <v>0</v>
      </c>
      <c r="M93" s="263">
        <v>0</v>
      </c>
      <c r="N93" s="393">
        <v>0</v>
      </c>
    </row>
    <row r="94" spans="1:14">
      <c r="A94" s="2289"/>
      <c r="B94" s="2290"/>
      <c r="C94" s="495"/>
      <c r="D94" s="495">
        <v>18</v>
      </c>
      <c r="E94" s="392">
        <v>1368</v>
      </c>
      <c r="F94" s="392">
        <v>1368</v>
      </c>
      <c r="G94" s="263">
        <v>0</v>
      </c>
      <c r="H94" s="392">
        <v>0</v>
      </c>
      <c r="I94" s="263">
        <v>0</v>
      </c>
      <c r="J94" s="263">
        <v>0</v>
      </c>
      <c r="K94" s="263">
        <v>0</v>
      </c>
      <c r="L94" s="263">
        <v>0</v>
      </c>
      <c r="M94" s="263">
        <v>0</v>
      </c>
      <c r="N94" s="393">
        <v>0</v>
      </c>
    </row>
    <row r="95" spans="1:14">
      <c r="A95" s="2289"/>
      <c r="B95" s="2290"/>
      <c r="C95" s="495"/>
      <c r="D95" s="495">
        <v>19</v>
      </c>
      <c r="E95" s="392">
        <v>185722</v>
      </c>
      <c r="F95" s="392">
        <v>82270</v>
      </c>
      <c r="G95" s="392">
        <v>90552</v>
      </c>
      <c r="H95" s="392">
        <v>620</v>
      </c>
      <c r="I95" s="393">
        <v>1946</v>
      </c>
      <c r="J95" s="263">
        <v>0</v>
      </c>
      <c r="K95" s="263">
        <v>0</v>
      </c>
      <c r="L95" s="263">
        <v>0</v>
      </c>
      <c r="M95" s="263">
        <v>0</v>
      </c>
      <c r="N95" s="393">
        <v>10334</v>
      </c>
    </row>
    <row r="96" spans="1:14">
      <c r="A96" s="2289"/>
      <c r="B96" s="2290"/>
      <c r="C96" s="495"/>
      <c r="D96" s="495">
        <v>20</v>
      </c>
      <c r="E96" s="392">
        <v>240740</v>
      </c>
      <c r="F96" s="392">
        <v>31636</v>
      </c>
      <c r="G96" s="392">
        <v>128438</v>
      </c>
      <c r="H96" s="392">
        <v>76425</v>
      </c>
      <c r="I96" s="408">
        <v>3926</v>
      </c>
      <c r="J96" s="392">
        <v>131</v>
      </c>
      <c r="K96" s="392">
        <v>0</v>
      </c>
      <c r="L96" s="263">
        <v>0</v>
      </c>
      <c r="M96" s="263">
        <v>96</v>
      </c>
      <c r="N96" s="393">
        <v>88</v>
      </c>
    </row>
    <row r="97" spans="1:14">
      <c r="A97" s="2289"/>
      <c r="B97" s="2290"/>
      <c r="C97" s="495"/>
      <c r="D97" s="495">
        <v>21</v>
      </c>
      <c r="E97" s="392">
        <v>10484</v>
      </c>
      <c r="F97" s="392">
        <v>2889</v>
      </c>
      <c r="G97" s="392">
        <v>5467</v>
      </c>
      <c r="H97" s="392">
        <v>2093</v>
      </c>
      <c r="I97" s="408">
        <v>0</v>
      </c>
      <c r="J97" s="263">
        <v>35</v>
      </c>
      <c r="K97" s="263">
        <v>0</v>
      </c>
      <c r="L97" s="263">
        <v>0</v>
      </c>
      <c r="M97" s="263">
        <v>0</v>
      </c>
      <c r="N97" s="393">
        <v>0</v>
      </c>
    </row>
    <row r="98" spans="1:14">
      <c r="A98" s="2300"/>
      <c r="B98" s="2301"/>
      <c r="C98" s="509"/>
      <c r="D98" s="495">
        <v>22</v>
      </c>
      <c r="E98" s="392">
        <v>46504</v>
      </c>
      <c r="F98" s="392">
        <v>8220</v>
      </c>
      <c r="G98" s="392">
        <v>4559</v>
      </c>
      <c r="H98" s="392">
        <v>17319</v>
      </c>
      <c r="I98" s="263">
        <v>16390</v>
      </c>
      <c r="J98" s="392">
        <v>16</v>
      </c>
      <c r="K98" s="263">
        <v>0</v>
      </c>
      <c r="L98" s="263">
        <v>0</v>
      </c>
      <c r="M98" s="263">
        <v>0</v>
      </c>
      <c r="N98" s="393">
        <v>0</v>
      </c>
    </row>
    <row r="99" spans="1:14">
      <c r="A99" s="2300"/>
      <c r="B99" s="2301"/>
      <c r="C99" s="509"/>
      <c r="D99" s="495">
        <v>23</v>
      </c>
      <c r="E99" s="392">
        <v>46613</v>
      </c>
      <c r="F99" s="392">
        <v>34561</v>
      </c>
      <c r="G99" s="392">
        <v>7841</v>
      </c>
      <c r="H99" s="392">
        <v>3629</v>
      </c>
      <c r="I99" s="263">
        <v>13</v>
      </c>
      <c r="J99" s="392">
        <v>18</v>
      </c>
      <c r="K99" s="392">
        <v>214</v>
      </c>
      <c r="L99" s="392">
        <v>10</v>
      </c>
      <c r="M99" s="263">
        <v>0</v>
      </c>
      <c r="N99" s="393">
        <v>327</v>
      </c>
    </row>
    <row r="100" spans="1:14">
      <c r="A100" s="2300"/>
      <c r="B100" s="2301"/>
      <c r="C100" s="509"/>
      <c r="D100" s="495">
        <v>24</v>
      </c>
      <c r="E100" s="392">
        <v>468028</v>
      </c>
      <c r="F100" s="392">
        <v>217323</v>
      </c>
      <c r="G100" s="392">
        <v>39091</v>
      </c>
      <c r="H100" s="392">
        <v>175757</v>
      </c>
      <c r="I100" s="263">
        <v>568</v>
      </c>
      <c r="J100" s="392">
        <v>27</v>
      </c>
      <c r="K100" s="392">
        <v>3</v>
      </c>
      <c r="L100" s="392">
        <v>68</v>
      </c>
      <c r="M100" s="263">
        <v>6</v>
      </c>
      <c r="N100" s="393">
        <v>35185</v>
      </c>
    </row>
    <row r="101" spans="1:14">
      <c r="A101" s="2300"/>
      <c r="B101" s="2301"/>
      <c r="C101" s="509"/>
      <c r="D101" s="495">
        <v>25</v>
      </c>
      <c r="E101" s="392">
        <v>5064</v>
      </c>
      <c r="F101" s="392">
        <v>2567</v>
      </c>
      <c r="G101" s="392">
        <v>1907</v>
      </c>
      <c r="H101" s="392">
        <v>123</v>
      </c>
      <c r="I101" s="263">
        <v>56</v>
      </c>
      <c r="J101" s="392">
        <v>24</v>
      </c>
      <c r="K101" s="263">
        <v>0</v>
      </c>
      <c r="L101" s="392">
        <v>0</v>
      </c>
      <c r="M101" s="263">
        <v>0</v>
      </c>
      <c r="N101" s="393">
        <v>387</v>
      </c>
    </row>
    <row r="102" spans="1:14">
      <c r="A102" s="2300"/>
      <c r="B102" s="2301"/>
      <c r="C102" s="509"/>
      <c r="D102" s="495">
        <v>26</v>
      </c>
      <c r="E102" s="392">
        <v>208</v>
      </c>
      <c r="F102" s="392">
        <v>66</v>
      </c>
      <c r="G102" s="392">
        <v>139</v>
      </c>
      <c r="H102" s="392">
        <v>3</v>
      </c>
      <c r="I102" s="263">
        <v>0</v>
      </c>
      <c r="J102" s="263">
        <v>0</v>
      </c>
      <c r="K102" s="392">
        <v>0</v>
      </c>
      <c r="L102" s="263">
        <v>0</v>
      </c>
      <c r="M102" s="263">
        <v>0</v>
      </c>
      <c r="N102" s="393">
        <v>0</v>
      </c>
    </row>
    <row r="103" spans="1:14">
      <c r="A103" s="2289"/>
      <c r="B103" s="2290"/>
      <c r="C103" s="495"/>
      <c r="D103" s="495">
        <v>27</v>
      </c>
      <c r="E103" s="392">
        <v>9180</v>
      </c>
      <c r="F103" s="392">
        <v>1941</v>
      </c>
      <c r="G103" s="392">
        <v>1618</v>
      </c>
      <c r="H103" s="392">
        <v>5571</v>
      </c>
      <c r="I103" s="393">
        <v>35</v>
      </c>
      <c r="J103" s="392">
        <v>15</v>
      </c>
      <c r="K103" s="392">
        <v>0</v>
      </c>
      <c r="L103" s="263">
        <v>0</v>
      </c>
      <c r="M103" s="263">
        <v>0</v>
      </c>
      <c r="N103" s="393">
        <v>0</v>
      </c>
    </row>
    <row r="104" spans="1:14">
      <c r="A104" s="2289"/>
      <c r="B104" s="2290"/>
      <c r="C104" s="495"/>
      <c r="D104" s="495">
        <v>28</v>
      </c>
      <c r="E104" s="392">
        <v>9244</v>
      </c>
      <c r="F104" s="392">
        <v>4690</v>
      </c>
      <c r="G104" s="392">
        <v>3327</v>
      </c>
      <c r="H104" s="392">
        <v>1115</v>
      </c>
      <c r="I104" s="393">
        <v>2</v>
      </c>
      <c r="J104" s="263">
        <v>33</v>
      </c>
      <c r="K104" s="263">
        <v>0</v>
      </c>
      <c r="L104" s="263">
        <v>0</v>
      </c>
      <c r="M104" s="263">
        <v>0</v>
      </c>
      <c r="N104" s="393">
        <v>77</v>
      </c>
    </row>
    <row r="105" spans="1:14">
      <c r="A105" s="2289"/>
      <c r="B105" s="2290"/>
      <c r="C105" s="495"/>
      <c r="D105" s="495">
        <v>29</v>
      </c>
      <c r="E105" s="392">
        <v>11144</v>
      </c>
      <c r="F105" s="392">
        <v>7169</v>
      </c>
      <c r="G105" s="392">
        <v>1736</v>
      </c>
      <c r="H105" s="392">
        <v>1994</v>
      </c>
      <c r="I105" s="393">
        <v>76</v>
      </c>
      <c r="J105" s="392">
        <v>81</v>
      </c>
      <c r="K105" s="263">
        <v>0</v>
      </c>
      <c r="L105" s="263">
        <v>0</v>
      </c>
      <c r="M105" s="263">
        <v>0</v>
      </c>
      <c r="N105" s="393">
        <v>88</v>
      </c>
    </row>
    <row r="106" spans="1:14">
      <c r="A106" s="2289"/>
      <c r="B106" s="2290"/>
      <c r="C106" s="495"/>
      <c r="D106" s="495">
        <v>30</v>
      </c>
      <c r="E106" s="392">
        <v>5796</v>
      </c>
      <c r="F106" s="392">
        <v>2245</v>
      </c>
      <c r="G106" s="392">
        <v>1963</v>
      </c>
      <c r="H106" s="392">
        <v>89</v>
      </c>
      <c r="I106" s="393">
        <v>0</v>
      </c>
      <c r="J106" s="392">
        <v>2</v>
      </c>
      <c r="K106" s="263">
        <v>0</v>
      </c>
      <c r="L106" s="263">
        <v>0</v>
      </c>
      <c r="M106" s="263">
        <v>0</v>
      </c>
      <c r="N106" s="393">
        <v>1497</v>
      </c>
    </row>
    <row r="107" spans="1:14">
      <c r="A107" s="2289"/>
      <c r="B107" s="2290"/>
      <c r="C107" s="495"/>
      <c r="D107" s="495">
        <v>31</v>
      </c>
      <c r="E107" s="392">
        <v>3592</v>
      </c>
      <c r="F107" s="392">
        <v>3126</v>
      </c>
      <c r="G107" s="392">
        <v>174</v>
      </c>
      <c r="H107" s="392">
        <v>198</v>
      </c>
      <c r="I107" s="263">
        <v>0</v>
      </c>
      <c r="J107" s="392">
        <v>59</v>
      </c>
      <c r="K107" s="263">
        <v>0</v>
      </c>
      <c r="L107" s="263">
        <v>0</v>
      </c>
      <c r="M107" s="263">
        <v>35</v>
      </c>
      <c r="N107" s="393">
        <v>0</v>
      </c>
    </row>
    <row r="108" spans="1:14">
      <c r="A108" s="2289"/>
      <c r="B108" s="2290"/>
      <c r="C108" s="495"/>
      <c r="D108" s="495">
        <v>32</v>
      </c>
      <c r="E108" s="392">
        <v>350</v>
      </c>
      <c r="F108" s="392">
        <v>201</v>
      </c>
      <c r="G108" s="392">
        <v>130</v>
      </c>
      <c r="H108" s="392">
        <v>2</v>
      </c>
      <c r="I108" s="263">
        <v>17</v>
      </c>
      <c r="J108" s="392">
        <v>0</v>
      </c>
      <c r="K108" s="263">
        <v>0</v>
      </c>
      <c r="L108" s="263">
        <v>0</v>
      </c>
      <c r="M108" s="263">
        <v>0</v>
      </c>
      <c r="N108" s="393">
        <v>0</v>
      </c>
    </row>
    <row r="109" spans="1:14">
      <c r="A109" s="2289"/>
      <c r="B109" s="2290"/>
      <c r="C109" s="2318" t="s">
        <v>816</v>
      </c>
      <c r="D109" s="495">
        <v>33</v>
      </c>
      <c r="E109" s="392">
        <v>1208</v>
      </c>
      <c r="F109" s="392">
        <v>100</v>
      </c>
      <c r="G109" s="392">
        <v>420</v>
      </c>
      <c r="H109" s="392">
        <v>688</v>
      </c>
      <c r="I109" s="263">
        <v>0</v>
      </c>
      <c r="J109" s="263">
        <v>0</v>
      </c>
      <c r="K109" s="263">
        <v>0</v>
      </c>
      <c r="L109" s="263">
        <v>0</v>
      </c>
      <c r="M109" s="263">
        <v>0</v>
      </c>
      <c r="N109" s="393">
        <v>0</v>
      </c>
    </row>
    <row r="110" spans="1:14">
      <c r="A110" s="2289"/>
      <c r="B110" s="2290"/>
      <c r="C110" s="2318"/>
      <c r="D110" s="495" t="s">
        <v>811</v>
      </c>
      <c r="E110" s="392">
        <v>941755</v>
      </c>
      <c r="F110" s="392">
        <v>421890</v>
      </c>
      <c r="G110" s="392">
        <v>181219</v>
      </c>
      <c r="H110" s="392">
        <v>320283</v>
      </c>
      <c r="I110" s="393">
        <v>3101</v>
      </c>
      <c r="J110" s="392">
        <v>3237</v>
      </c>
      <c r="K110" s="392">
        <v>2176</v>
      </c>
      <c r="L110" s="392">
        <v>0</v>
      </c>
      <c r="M110" s="263">
        <v>1145</v>
      </c>
      <c r="N110" s="393">
        <v>8704</v>
      </c>
    </row>
    <row r="111" spans="1:14">
      <c r="A111" s="2289"/>
      <c r="B111" s="2290"/>
      <c r="C111" s="2318" t="s">
        <v>1081</v>
      </c>
      <c r="D111" s="497" t="s">
        <v>813</v>
      </c>
      <c r="E111" s="392"/>
      <c r="F111" s="402"/>
      <c r="G111" s="402"/>
      <c r="H111" s="402"/>
      <c r="I111" s="403"/>
      <c r="J111" s="402"/>
      <c r="K111" s="402"/>
      <c r="L111" s="402"/>
      <c r="M111" s="420"/>
      <c r="N111" s="403"/>
    </row>
    <row r="112" spans="1:14">
      <c r="A112" s="2289"/>
      <c r="B112" s="2290"/>
      <c r="C112" s="2319"/>
      <c r="D112" s="495" t="s">
        <v>811</v>
      </c>
      <c r="E112" s="392">
        <v>264220</v>
      </c>
      <c r="F112" s="392">
        <v>12896</v>
      </c>
      <c r="G112" s="392">
        <v>39074</v>
      </c>
      <c r="H112" s="392">
        <v>177021</v>
      </c>
      <c r="I112" s="393">
        <v>3929</v>
      </c>
      <c r="J112" s="392">
        <v>2599</v>
      </c>
      <c r="K112" s="392">
        <v>28585</v>
      </c>
      <c r="L112" s="392">
        <v>69</v>
      </c>
      <c r="M112" s="263">
        <v>0</v>
      </c>
      <c r="N112" s="393">
        <v>47</v>
      </c>
    </row>
    <row r="113" spans="1:14">
      <c r="A113" s="2289"/>
      <c r="B113" s="2290"/>
      <c r="C113" s="510"/>
      <c r="D113" s="497" t="s">
        <v>813</v>
      </c>
      <c r="E113" s="392"/>
      <c r="F113" s="402"/>
      <c r="G113" s="402"/>
      <c r="H113" s="402"/>
      <c r="I113" s="403"/>
      <c r="J113" s="402"/>
      <c r="K113" s="402"/>
      <c r="L113" s="402"/>
      <c r="M113" s="420"/>
      <c r="N113" s="403"/>
    </row>
    <row r="114" spans="1:14" ht="15" customHeight="1">
      <c r="A114" s="2295" t="s">
        <v>1802</v>
      </c>
      <c r="B114" s="2296"/>
      <c r="C114" s="2287" t="s">
        <v>817</v>
      </c>
      <c r="D114" s="1027"/>
      <c r="E114" s="392"/>
      <c r="F114" s="402"/>
      <c r="G114" s="402"/>
      <c r="H114" s="402"/>
      <c r="J114" s="390"/>
      <c r="K114" s="390"/>
      <c r="L114" s="390"/>
      <c r="M114" s="422"/>
      <c r="N114" s="391"/>
    </row>
    <row r="115" spans="1:14" s="1122" customFormat="1" ht="15" customHeight="1">
      <c r="A115" s="2265" t="s">
        <v>439</v>
      </c>
      <c r="B115" s="2266"/>
      <c r="C115" s="2287"/>
      <c r="D115" s="1125" t="s">
        <v>811</v>
      </c>
      <c r="E115" s="390">
        <v>18316081</v>
      </c>
      <c r="F115" s="390">
        <v>54623</v>
      </c>
      <c r="G115" s="390">
        <v>7865615</v>
      </c>
      <c r="H115" s="390">
        <v>10207431</v>
      </c>
      <c r="I115" s="391">
        <v>55591</v>
      </c>
      <c r="J115" s="390">
        <v>2474</v>
      </c>
      <c r="K115" s="390">
        <v>26496</v>
      </c>
      <c r="L115" s="1221">
        <v>0</v>
      </c>
      <c r="M115" s="1221">
        <v>0</v>
      </c>
      <c r="N115" s="391">
        <v>103852</v>
      </c>
    </row>
    <row r="116" spans="1:14" s="1122" customFormat="1" ht="15" customHeight="1">
      <c r="A116" s="2326" t="s">
        <v>1806</v>
      </c>
      <c r="B116" s="2327"/>
      <c r="C116" s="2287"/>
      <c r="D116" s="1125"/>
      <c r="E116" s="392"/>
      <c r="F116" s="392"/>
      <c r="G116" s="392"/>
      <c r="H116" s="392"/>
      <c r="I116" s="393"/>
      <c r="J116" s="390"/>
      <c r="K116" s="390"/>
      <c r="L116" s="390"/>
      <c r="M116" s="422"/>
      <c r="N116" s="391"/>
    </row>
    <row r="117" spans="1:14" ht="15" customHeight="1">
      <c r="A117" s="2297" t="s">
        <v>1807</v>
      </c>
      <c r="B117" s="2298"/>
      <c r="C117" s="2287"/>
      <c r="D117" s="519" t="s">
        <v>813</v>
      </c>
      <c r="E117" s="392"/>
      <c r="F117" s="392"/>
      <c r="G117" s="392"/>
      <c r="H117" s="392"/>
      <c r="I117" s="393"/>
      <c r="J117" s="392"/>
      <c r="K117" s="392"/>
      <c r="L117" s="392"/>
      <c r="M117" s="263"/>
      <c r="N117" s="393"/>
    </row>
    <row r="118" spans="1:14">
      <c r="A118" s="2249" t="s">
        <v>1594</v>
      </c>
      <c r="B118" s="2250"/>
      <c r="C118" s="2286" t="s">
        <v>817</v>
      </c>
      <c r="D118" s="508" t="s">
        <v>811</v>
      </c>
      <c r="E118" s="392">
        <v>8220207</v>
      </c>
      <c r="F118" s="392">
        <v>49873</v>
      </c>
      <c r="G118" s="392">
        <v>3974784</v>
      </c>
      <c r="H118" s="392">
        <v>4106503</v>
      </c>
      <c r="I118" s="393">
        <v>2743</v>
      </c>
      <c r="J118" s="392">
        <v>1</v>
      </c>
      <c r="K118" s="392">
        <v>23295</v>
      </c>
      <c r="L118" s="392">
        <v>0</v>
      </c>
      <c r="M118" s="263">
        <v>0</v>
      </c>
      <c r="N118" s="393">
        <v>63008</v>
      </c>
    </row>
    <row r="119" spans="1:14">
      <c r="A119" s="2251" t="s">
        <v>818</v>
      </c>
      <c r="B119" s="2252"/>
      <c r="C119" s="2286"/>
      <c r="D119" s="511" t="s">
        <v>813</v>
      </c>
      <c r="E119" s="392"/>
      <c r="F119" s="392"/>
      <c r="G119" s="392"/>
      <c r="H119" s="392"/>
      <c r="I119" s="393"/>
      <c r="J119" s="392"/>
      <c r="K119" s="392"/>
      <c r="L119" s="392"/>
      <c r="M119" s="263"/>
      <c r="N119" s="393"/>
    </row>
    <row r="120" spans="1:14">
      <c r="A120" s="2249" t="s">
        <v>819</v>
      </c>
      <c r="B120" s="2250"/>
      <c r="C120" s="2286" t="s">
        <v>817</v>
      </c>
      <c r="D120" s="512" t="s">
        <v>811</v>
      </c>
      <c r="E120" s="392">
        <v>10095874</v>
      </c>
      <c r="F120" s="392">
        <v>4749</v>
      </c>
      <c r="G120" s="392">
        <v>3890830</v>
      </c>
      <c r="H120" s="392">
        <v>6100928</v>
      </c>
      <c r="I120" s="393">
        <v>52848</v>
      </c>
      <c r="J120" s="392">
        <v>2473</v>
      </c>
      <c r="K120" s="392">
        <v>3201</v>
      </c>
      <c r="L120" s="392">
        <v>0</v>
      </c>
      <c r="M120" s="263">
        <v>0</v>
      </c>
      <c r="N120" s="393">
        <v>40844</v>
      </c>
    </row>
    <row r="121" spans="1:14">
      <c r="A121" s="2251" t="s">
        <v>820</v>
      </c>
      <c r="B121" s="2252"/>
      <c r="C121" s="2286"/>
      <c r="D121" s="501" t="s">
        <v>813</v>
      </c>
      <c r="E121" s="392"/>
      <c r="F121" s="410"/>
      <c r="G121" s="402"/>
      <c r="H121" s="402"/>
      <c r="I121" s="403"/>
      <c r="J121" s="392"/>
      <c r="K121" s="392"/>
      <c r="L121" s="392"/>
      <c r="M121" s="263"/>
      <c r="N121" s="393"/>
    </row>
    <row r="122" spans="1:14" ht="15" customHeight="1">
      <c r="A122" s="2261" t="s">
        <v>1204</v>
      </c>
      <c r="B122" s="2262"/>
      <c r="C122" s="2286" t="s">
        <v>817</v>
      </c>
      <c r="D122" s="500" t="s">
        <v>821</v>
      </c>
      <c r="E122" s="392">
        <v>9239260</v>
      </c>
      <c r="F122" s="392">
        <v>26488</v>
      </c>
      <c r="G122" s="392">
        <v>164120</v>
      </c>
      <c r="H122" s="392">
        <v>9015672</v>
      </c>
      <c r="I122" s="393">
        <v>847</v>
      </c>
      <c r="J122" s="392">
        <v>23</v>
      </c>
      <c r="K122" s="392">
        <v>21012</v>
      </c>
      <c r="L122" s="392">
        <v>0</v>
      </c>
      <c r="M122" s="263">
        <v>0</v>
      </c>
      <c r="N122" s="393">
        <v>11099</v>
      </c>
    </row>
    <row r="123" spans="1:14" ht="15" customHeight="1">
      <c r="A123" s="2293" t="s">
        <v>822</v>
      </c>
      <c r="B123" s="2294"/>
      <c r="C123" s="2286"/>
      <c r="D123" s="502" t="s">
        <v>823</v>
      </c>
      <c r="E123" s="392"/>
      <c r="F123" s="410"/>
      <c r="G123" s="402"/>
      <c r="H123" s="402"/>
      <c r="I123" s="403"/>
      <c r="J123" s="410"/>
      <c r="K123" s="402"/>
      <c r="L123" s="402"/>
      <c r="M123" s="403"/>
      <c r="N123" s="420"/>
    </row>
    <row r="124" spans="1:14">
      <c r="A124" s="2249" t="s">
        <v>1594</v>
      </c>
      <c r="B124" s="2250"/>
      <c r="C124" s="2286" t="s">
        <v>817</v>
      </c>
      <c r="D124" s="508" t="s">
        <v>821</v>
      </c>
      <c r="E124" s="392">
        <v>3877062</v>
      </c>
      <c r="F124" s="392">
        <v>21738</v>
      </c>
      <c r="G124" s="392">
        <v>118399</v>
      </c>
      <c r="H124" s="392">
        <v>3714381</v>
      </c>
      <c r="I124" s="393">
        <v>324</v>
      </c>
      <c r="J124" s="392">
        <v>0</v>
      </c>
      <c r="K124" s="392">
        <v>21012</v>
      </c>
      <c r="L124" s="263">
        <v>0</v>
      </c>
      <c r="M124" s="263">
        <v>0</v>
      </c>
      <c r="N124" s="393">
        <v>1209</v>
      </c>
    </row>
    <row r="125" spans="1:14">
      <c r="A125" s="2251" t="s">
        <v>818</v>
      </c>
      <c r="B125" s="2252"/>
      <c r="C125" s="2286"/>
      <c r="D125" s="511" t="s">
        <v>823</v>
      </c>
      <c r="E125" s="392"/>
      <c r="F125" s="410"/>
      <c r="G125" s="404"/>
      <c r="H125" s="404"/>
      <c r="I125" s="405"/>
      <c r="J125" s="402"/>
      <c r="K125" s="410"/>
      <c r="L125" s="402"/>
      <c r="M125" s="420"/>
      <c r="N125" s="403"/>
    </row>
    <row r="126" spans="1:14">
      <c r="A126" s="2249" t="s">
        <v>819</v>
      </c>
      <c r="B126" s="2250"/>
      <c r="C126" s="2286" t="s">
        <v>817</v>
      </c>
      <c r="D126" s="508" t="s">
        <v>821</v>
      </c>
      <c r="E126" s="392">
        <v>5362198</v>
      </c>
      <c r="F126" s="392">
        <v>4749</v>
      </c>
      <c r="G126" s="392">
        <v>45721</v>
      </c>
      <c r="H126" s="392">
        <v>5301291</v>
      </c>
      <c r="I126" s="393">
        <v>523</v>
      </c>
      <c r="J126" s="392">
        <v>23</v>
      </c>
      <c r="K126" s="392">
        <v>0</v>
      </c>
      <c r="L126" s="263">
        <v>0</v>
      </c>
      <c r="M126" s="263">
        <v>0</v>
      </c>
      <c r="N126" s="393">
        <v>9890</v>
      </c>
    </row>
    <row r="127" spans="1:14">
      <c r="A127" s="2251" t="s">
        <v>820</v>
      </c>
      <c r="B127" s="2252"/>
      <c r="C127" s="2286"/>
      <c r="D127" s="511" t="s">
        <v>823</v>
      </c>
      <c r="E127" s="411"/>
      <c r="F127" s="410"/>
      <c r="G127" s="402"/>
      <c r="H127" s="402"/>
      <c r="I127" s="403"/>
      <c r="J127" s="402"/>
      <c r="K127" s="410"/>
      <c r="L127" s="402"/>
      <c r="M127" s="420"/>
      <c r="N127" s="403"/>
    </row>
    <row r="128" spans="1:14" ht="15" customHeight="1">
      <c r="A128" s="2299" t="s">
        <v>827</v>
      </c>
      <c r="B128" s="2299"/>
      <c r="C128" s="2299"/>
      <c r="D128" s="2299"/>
      <c r="E128" s="2299"/>
      <c r="F128" s="2299"/>
      <c r="G128" s="2299"/>
      <c r="H128" s="2299"/>
      <c r="I128" s="2299"/>
      <c r="J128" s="2299"/>
      <c r="K128" s="2299"/>
      <c r="L128" s="2299"/>
      <c r="M128" s="2299"/>
      <c r="N128" s="2299"/>
    </row>
    <row r="129" spans="1:14">
      <c r="A129" s="1890" t="s">
        <v>825</v>
      </c>
      <c r="B129" s="2288"/>
      <c r="C129" s="513"/>
      <c r="D129" s="494"/>
      <c r="E129" s="390">
        <v>1576878</v>
      </c>
      <c r="F129" s="390">
        <v>171299</v>
      </c>
      <c r="G129" s="390">
        <v>47844</v>
      </c>
      <c r="H129" s="390">
        <v>77568</v>
      </c>
      <c r="I129" s="391">
        <v>14828</v>
      </c>
      <c r="J129" s="390">
        <v>1675</v>
      </c>
      <c r="K129" s="390">
        <v>1108318</v>
      </c>
      <c r="L129" s="390">
        <v>180</v>
      </c>
      <c r="M129" s="1298">
        <v>1772</v>
      </c>
      <c r="N129" s="391">
        <v>153395</v>
      </c>
    </row>
    <row r="130" spans="1:14">
      <c r="A130" s="2304" t="s">
        <v>805</v>
      </c>
      <c r="B130" s="2305"/>
      <c r="C130" s="514"/>
      <c r="D130" s="515"/>
      <c r="E130" s="390"/>
      <c r="F130" s="390"/>
      <c r="G130" s="390"/>
      <c r="H130" s="390"/>
      <c r="I130" s="390"/>
      <c r="J130" s="390"/>
      <c r="K130" s="390"/>
      <c r="L130" s="390"/>
      <c r="M130" s="390"/>
      <c r="N130" s="432"/>
    </row>
    <row r="131" spans="1:14">
      <c r="A131" s="1890" t="s">
        <v>806</v>
      </c>
      <c r="B131" s="2288"/>
      <c r="C131" s="496"/>
      <c r="D131" s="515"/>
      <c r="E131" s="390">
        <v>469906</v>
      </c>
      <c r="F131" s="390">
        <v>2981</v>
      </c>
      <c r="G131" s="390">
        <v>1123</v>
      </c>
      <c r="H131" s="390">
        <v>2681</v>
      </c>
      <c r="I131" s="391">
        <v>1634</v>
      </c>
      <c r="J131" s="390">
        <v>406</v>
      </c>
      <c r="K131" s="390">
        <v>459554</v>
      </c>
      <c r="L131" s="1298">
        <v>0</v>
      </c>
      <c r="M131" s="1298">
        <v>7</v>
      </c>
      <c r="N131" s="391">
        <v>1520</v>
      </c>
    </row>
    <row r="132" spans="1:14">
      <c r="A132" s="2289" t="s">
        <v>834</v>
      </c>
      <c r="B132" s="2290"/>
      <c r="C132" s="516"/>
      <c r="D132" s="515"/>
      <c r="E132" s="390"/>
      <c r="F132" s="410"/>
      <c r="G132" s="402"/>
      <c r="H132" s="402"/>
      <c r="I132" s="403"/>
      <c r="J132" s="402"/>
      <c r="K132" s="410"/>
      <c r="L132" s="402"/>
      <c r="M132" s="420"/>
      <c r="N132" s="403"/>
    </row>
    <row r="133" spans="1:14">
      <c r="A133" s="2306" t="s">
        <v>807</v>
      </c>
      <c r="B133" s="2307"/>
      <c r="C133" s="513"/>
      <c r="D133" s="515"/>
      <c r="E133" s="390"/>
      <c r="F133" s="410"/>
      <c r="G133" s="402"/>
      <c r="H133" s="402"/>
      <c r="I133" s="403"/>
      <c r="J133" s="402"/>
      <c r="K133" s="410"/>
      <c r="L133" s="402"/>
      <c r="M133" s="420"/>
      <c r="N133" s="403"/>
    </row>
    <row r="134" spans="1:14" ht="15" customHeight="1">
      <c r="A134" s="2293" t="s">
        <v>1669</v>
      </c>
      <c r="B134" s="2294"/>
      <c r="C134" s="514"/>
      <c r="D134" s="515"/>
      <c r="E134" s="390"/>
      <c r="F134" s="410"/>
      <c r="G134" s="402"/>
      <c r="H134" s="402"/>
      <c r="I134" s="402"/>
      <c r="J134" s="333"/>
      <c r="K134" s="333"/>
      <c r="L134" s="333"/>
      <c r="M134" s="333"/>
      <c r="N134" s="334"/>
    </row>
    <row r="135" spans="1:14">
      <c r="A135" s="1890" t="s">
        <v>808</v>
      </c>
      <c r="B135" s="2288"/>
      <c r="C135" s="496"/>
      <c r="D135" s="515"/>
      <c r="E135" s="390">
        <v>764772</v>
      </c>
      <c r="F135" s="390">
        <v>167970</v>
      </c>
      <c r="G135" s="390">
        <v>18361</v>
      </c>
      <c r="H135" s="390">
        <v>19566</v>
      </c>
      <c r="I135" s="391">
        <v>12707</v>
      </c>
      <c r="J135" s="390">
        <v>1269</v>
      </c>
      <c r="K135" s="390">
        <v>514918</v>
      </c>
      <c r="L135" s="390">
        <v>180</v>
      </c>
      <c r="M135" s="1298">
        <v>1765</v>
      </c>
      <c r="N135" s="391">
        <v>28036</v>
      </c>
    </row>
    <row r="136" spans="1:14">
      <c r="A136" s="2289" t="s">
        <v>1229</v>
      </c>
      <c r="B136" s="2290"/>
      <c r="C136" s="513"/>
      <c r="D136" s="515"/>
      <c r="E136" s="390"/>
      <c r="F136" s="410"/>
      <c r="G136" s="402"/>
      <c r="H136" s="402"/>
      <c r="I136" s="403"/>
      <c r="J136" s="402"/>
      <c r="K136" s="410"/>
      <c r="L136" s="402"/>
      <c r="M136" s="420"/>
      <c r="N136" s="403"/>
    </row>
    <row r="137" spans="1:14">
      <c r="A137" s="2306" t="s">
        <v>826</v>
      </c>
      <c r="B137" s="2307"/>
      <c r="C137" s="497"/>
      <c r="D137" s="517"/>
      <c r="E137" s="390"/>
      <c r="F137" s="412"/>
      <c r="G137" s="402"/>
      <c r="H137" s="402"/>
      <c r="I137" s="403"/>
      <c r="J137" s="402"/>
      <c r="K137" s="410"/>
      <c r="L137" s="402"/>
      <c r="M137" s="420"/>
      <c r="N137" s="403"/>
    </row>
    <row r="138" spans="1:14">
      <c r="A138" s="2310" t="s">
        <v>809</v>
      </c>
      <c r="B138" s="2298"/>
      <c r="C138" s="497"/>
      <c r="D138" s="517"/>
      <c r="E138" s="390"/>
      <c r="F138" s="412"/>
      <c r="G138" s="402"/>
      <c r="H138" s="402"/>
      <c r="I138" s="403"/>
      <c r="J138" s="402"/>
      <c r="K138" s="410"/>
      <c r="L138" s="402"/>
      <c r="M138" s="420"/>
      <c r="N138" s="403"/>
    </row>
    <row r="139" spans="1:14" ht="23.25">
      <c r="A139" s="2311"/>
      <c r="B139" s="2312"/>
      <c r="C139" s="498" t="s">
        <v>810</v>
      </c>
      <c r="D139" s="495" t="s">
        <v>1230</v>
      </c>
      <c r="E139" s="413">
        <v>2248</v>
      </c>
      <c r="F139" s="413">
        <v>545</v>
      </c>
      <c r="G139" s="414">
        <v>17</v>
      </c>
      <c r="H139" s="414">
        <v>48</v>
      </c>
      <c r="I139" s="1222">
        <v>0</v>
      </c>
      <c r="J139" s="1222">
        <v>0</v>
      </c>
      <c r="K139" s="414">
        <v>1540</v>
      </c>
      <c r="L139" s="1222">
        <v>0</v>
      </c>
      <c r="M139" s="1222">
        <v>0</v>
      </c>
      <c r="N139" s="415">
        <v>98</v>
      </c>
    </row>
    <row r="140" spans="1:14" ht="23.25">
      <c r="A140" s="2308"/>
      <c r="B140" s="2309"/>
      <c r="C140" s="498" t="s">
        <v>814</v>
      </c>
      <c r="D140" s="495" t="s">
        <v>1230</v>
      </c>
      <c r="E140" s="413">
        <v>49563</v>
      </c>
      <c r="F140" s="413">
        <v>1134</v>
      </c>
      <c r="G140" s="414">
        <v>12724</v>
      </c>
      <c r="H140" s="414">
        <v>4108</v>
      </c>
      <c r="I140" s="415">
        <v>83</v>
      </c>
      <c r="J140" s="414">
        <v>19</v>
      </c>
      <c r="K140" s="414">
        <v>30969</v>
      </c>
      <c r="L140" s="1222">
        <v>9</v>
      </c>
      <c r="M140" s="1222">
        <v>472</v>
      </c>
      <c r="N140" s="415">
        <v>45</v>
      </c>
    </row>
    <row r="141" spans="1:14">
      <c r="A141" s="2300"/>
      <c r="B141" s="2301"/>
      <c r="C141" s="2320" t="s">
        <v>815</v>
      </c>
      <c r="D141" s="2286" t="s">
        <v>1230</v>
      </c>
      <c r="E141" s="392">
        <v>110984</v>
      </c>
      <c r="F141" s="392">
        <v>56584</v>
      </c>
      <c r="G141" s="392">
        <v>4840</v>
      </c>
      <c r="H141" s="392">
        <v>1305</v>
      </c>
      <c r="I141" s="393">
        <v>3529</v>
      </c>
      <c r="J141" s="392">
        <v>497</v>
      </c>
      <c r="K141" s="414">
        <v>24226</v>
      </c>
      <c r="L141" s="1222">
        <v>0</v>
      </c>
      <c r="M141" s="1222">
        <v>232</v>
      </c>
      <c r="N141" s="415">
        <v>19771</v>
      </c>
    </row>
    <row r="142" spans="1:14">
      <c r="A142" s="2300"/>
      <c r="B142" s="2301"/>
      <c r="C142" s="2320"/>
      <c r="D142" s="2286"/>
      <c r="E142" s="392"/>
      <c r="F142" s="392"/>
      <c r="G142" s="392"/>
      <c r="H142" s="416"/>
      <c r="I142" s="416"/>
      <c r="J142" s="392"/>
      <c r="K142" s="414"/>
      <c r="L142" s="1222"/>
      <c r="M142" s="1222"/>
      <c r="N142" s="415"/>
    </row>
    <row r="143" spans="1:14">
      <c r="A143" s="2300"/>
      <c r="B143" s="2301"/>
      <c r="C143" s="518"/>
      <c r="D143" s="495">
        <v>10</v>
      </c>
      <c r="E143" s="398">
        <v>9222</v>
      </c>
      <c r="F143" s="392">
        <v>3599</v>
      </c>
      <c r="G143" s="392">
        <v>4216</v>
      </c>
      <c r="H143" s="416">
        <v>314</v>
      </c>
      <c r="I143" s="393">
        <v>0</v>
      </c>
      <c r="J143" s="221">
        <v>70</v>
      </c>
      <c r="K143" s="414">
        <v>921</v>
      </c>
      <c r="L143" s="1222">
        <v>0</v>
      </c>
      <c r="M143" s="1222">
        <v>23</v>
      </c>
      <c r="N143" s="415">
        <v>79</v>
      </c>
    </row>
    <row r="144" spans="1:14">
      <c r="A144" s="2300"/>
      <c r="B144" s="2301"/>
      <c r="C144" s="518"/>
      <c r="D144" s="495">
        <v>11</v>
      </c>
      <c r="E144" s="398">
        <v>2016</v>
      </c>
      <c r="F144" s="392">
        <v>1300</v>
      </c>
      <c r="G144" s="392">
        <v>0</v>
      </c>
      <c r="H144" s="416">
        <v>0</v>
      </c>
      <c r="I144" s="263">
        <v>0</v>
      </c>
      <c r="J144" s="263">
        <v>0</v>
      </c>
      <c r="K144" s="414">
        <v>656</v>
      </c>
      <c r="L144" s="1222">
        <v>0</v>
      </c>
      <c r="M144" s="1222">
        <v>0</v>
      </c>
      <c r="N144" s="415">
        <v>60</v>
      </c>
    </row>
    <row r="145" spans="1:14">
      <c r="A145" s="2300"/>
      <c r="B145" s="2301"/>
      <c r="C145" s="518"/>
      <c r="D145" s="495">
        <v>12</v>
      </c>
      <c r="E145" s="398">
        <v>182</v>
      </c>
      <c r="F145" s="392">
        <v>0</v>
      </c>
      <c r="G145" s="263">
        <v>0</v>
      </c>
      <c r="H145" s="392">
        <v>0</v>
      </c>
      <c r="I145" s="263">
        <v>19</v>
      </c>
      <c r="J145" s="392">
        <v>0</v>
      </c>
      <c r="K145" s="414">
        <v>148</v>
      </c>
      <c r="L145" s="1222">
        <v>0</v>
      </c>
      <c r="M145" s="1222">
        <v>0</v>
      </c>
      <c r="N145" s="415">
        <v>15</v>
      </c>
    </row>
    <row r="146" spans="1:14">
      <c r="A146" s="2300"/>
      <c r="B146" s="2301"/>
      <c r="C146" s="518"/>
      <c r="D146" s="495">
        <v>13</v>
      </c>
      <c r="E146" s="398">
        <v>17</v>
      </c>
      <c r="F146" s="392">
        <v>0</v>
      </c>
      <c r="G146" s="392">
        <v>0</v>
      </c>
      <c r="H146" s="263">
        <v>0</v>
      </c>
      <c r="I146" s="263">
        <v>0</v>
      </c>
      <c r="J146" s="263">
        <v>0</v>
      </c>
      <c r="K146" s="414">
        <v>17</v>
      </c>
      <c r="L146" s="1222">
        <v>0</v>
      </c>
      <c r="M146" s="1222">
        <v>0</v>
      </c>
      <c r="N146" s="415">
        <v>0</v>
      </c>
    </row>
    <row r="147" spans="1:14">
      <c r="A147" s="2300"/>
      <c r="B147" s="2301"/>
      <c r="C147" s="518"/>
      <c r="D147" s="495">
        <v>14</v>
      </c>
      <c r="E147" s="398">
        <v>0</v>
      </c>
      <c r="F147" s="263">
        <v>0</v>
      </c>
      <c r="G147" s="263">
        <v>0</v>
      </c>
      <c r="H147" s="263">
        <v>0</v>
      </c>
      <c r="I147" s="263">
        <v>0</v>
      </c>
      <c r="J147" s="263">
        <v>0</v>
      </c>
      <c r="K147" s="414">
        <v>0</v>
      </c>
      <c r="L147" s="1222">
        <v>0</v>
      </c>
      <c r="M147" s="1222">
        <v>0</v>
      </c>
      <c r="N147" s="415">
        <v>0</v>
      </c>
    </row>
    <row r="148" spans="1:14">
      <c r="A148" s="2302"/>
      <c r="B148" s="2303"/>
      <c r="C148" s="517"/>
      <c r="D148" s="495">
        <v>15</v>
      </c>
      <c r="E148" s="263">
        <v>6</v>
      </c>
      <c r="F148" s="263">
        <v>0</v>
      </c>
      <c r="G148" s="263">
        <v>0</v>
      </c>
      <c r="H148" s="263">
        <v>0</v>
      </c>
      <c r="I148" s="263">
        <v>0</v>
      </c>
      <c r="J148" s="263">
        <v>0</v>
      </c>
      <c r="K148" s="414">
        <v>6</v>
      </c>
      <c r="L148" s="1222">
        <v>0</v>
      </c>
      <c r="M148" s="1222">
        <v>0</v>
      </c>
      <c r="N148" s="415">
        <v>0</v>
      </c>
    </row>
    <row r="149" spans="1:14">
      <c r="A149" s="2291"/>
      <c r="B149" s="2292"/>
      <c r="C149" s="517"/>
      <c r="D149" s="495">
        <v>16</v>
      </c>
      <c r="E149" s="398">
        <v>1570</v>
      </c>
      <c r="F149" s="392">
        <v>0</v>
      </c>
      <c r="G149" s="393">
        <v>0</v>
      </c>
      <c r="H149" s="263">
        <v>0</v>
      </c>
      <c r="I149" s="263">
        <v>0</v>
      </c>
      <c r="J149" s="263">
        <v>2</v>
      </c>
      <c r="K149" s="414">
        <v>1547</v>
      </c>
      <c r="L149" s="1222">
        <v>0</v>
      </c>
      <c r="M149" s="1222">
        <v>0</v>
      </c>
      <c r="N149" s="415">
        <v>21</v>
      </c>
    </row>
    <row r="150" spans="1:14">
      <c r="A150" s="2291"/>
      <c r="B150" s="2292"/>
      <c r="C150" s="517"/>
      <c r="D150" s="495">
        <v>17</v>
      </c>
      <c r="E150" s="398">
        <v>2717</v>
      </c>
      <c r="F150" s="263">
        <v>2255</v>
      </c>
      <c r="G150" s="263">
        <v>0</v>
      </c>
      <c r="H150" s="263">
        <v>0</v>
      </c>
      <c r="I150" s="393">
        <v>9</v>
      </c>
      <c r="J150" s="392">
        <v>0</v>
      </c>
      <c r="K150" s="414">
        <v>360</v>
      </c>
      <c r="L150" s="1222">
        <v>0</v>
      </c>
      <c r="M150" s="1222">
        <v>15</v>
      </c>
      <c r="N150" s="415">
        <v>78</v>
      </c>
    </row>
    <row r="151" spans="1:14">
      <c r="A151" s="2291"/>
      <c r="B151" s="2292"/>
      <c r="C151" s="517"/>
      <c r="D151" s="495">
        <v>18</v>
      </c>
      <c r="E151" s="263">
        <v>378</v>
      </c>
      <c r="F151" s="263">
        <v>0</v>
      </c>
      <c r="G151" s="263">
        <v>343</v>
      </c>
      <c r="H151" s="263">
        <v>0</v>
      </c>
      <c r="I151" s="263">
        <v>0</v>
      </c>
      <c r="J151" s="263">
        <v>0</v>
      </c>
      <c r="K151" s="414">
        <v>31</v>
      </c>
      <c r="L151" s="1222">
        <v>0</v>
      </c>
      <c r="M151" s="1222">
        <v>0</v>
      </c>
      <c r="N151" s="415">
        <v>4</v>
      </c>
    </row>
    <row r="152" spans="1:14">
      <c r="A152" s="2291"/>
      <c r="B152" s="2292"/>
      <c r="C152" s="517"/>
      <c r="D152" s="495">
        <v>19</v>
      </c>
      <c r="E152" s="398">
        <v>21608</v>
      </c>
      <c r="F152" s="392">
        <v>17407</v>
      </c>
      <c r="G152" s="392">
        <v>0</v>
      </c>
      <c r="H152" s="263">
        <v>0</v>
      </c>
      <c r="I152" s="393">
        <v>1736</v>
      </c>
      <c r="J152" s="263">
        <v>0</v>
      </c>
      <c r="K152" s="263">
        <v>2434</v>
      </c>
      <c r="L152" s="263">
        <v>0</v>
      </c>
      <c r="M152" s="263">
        <v>0</v>
      </c>
      <c r="N152" s="393">
        <v>31</v>
      </c>
    </row>
    <row r="153" spans="1:14">
      <c r="A153" s="2291"/>
      <c r="B153" s="2292"/>
      <c r="C153" s="517"/>
      <c r="D153" s="495">
        <v>20</v>
      </c>
      <c r="E153" s="398">
        <v>10529</v>
      </c>
      <c r="F153" s="392">
        <v>3830</v>
      </c>
      <c r="G153" s="392">
        <v>20</v>
      </c>
      <c r="H153" s="392">
        <v>0</v>
      </c>
      <c r="I153" s="393">
        <v>45</v>
      </c>
      <c r="J153" s="263">
        <v>0</v>
      </c>
      <c r="K153" s="392">
        <v>6360</v>
      </c>
      <c r="L153" s="263">
        <v>0</v>
      </c>
      <c r="M153" s="263">
        <v>194</v>
      </c>
      <c r="N153" s="393">
        <v>80</v>
      </c>
    </row>
    <row r="154" spans="1:14">
      <c r="A154" s="2291"/>
      <c r="B154" s="2292"/>
      <c r="C154" s="517"/>
      <c r="D154" s="495">
        <v>21</v>
      </c>
      <c r="E154" s="398">
        <v>193</v>
      </c>
      <c r="F154" s="392">
        <v>60</v>
      </c>
      <c r="G154" s="263">
        <v>24</v>
      </c>
      <c r="H154" s="392">
        <v>11</v>
      </c>
      <c r="I154" s="263">
        <v>0</v>
      </c>
      <c r="J154" s="392">
        <v>0</v>
      </c>
      <c r="K154" s="392">
        <v>98</v>
      </c>
      <c r="L154" s="263">
        <v>0</v>
      </c>
      <c r="M154" s="263">
        <v>0</v>
      </c>
      <c r="N154" s="393">
        <v>0</v>
      </c>
    </row>
    <row r="155" spans="1:14">
      <c r="A155" s="2291"/>
      <c r="B155" s="2292"/>
      <c r="C155" s="517"/>
      <c r="D155" s="495">
        <v>22</v>
      </c>
      <c r="E155" s="398">
        <v>2032</v>
      </c>
      <c r="F155" s="392">
        <v>3</v>
      </c>
      <c r="G155" s="392">
        <v>25</v>
      </c>
      <c r="H155" s="392">
        <v>15</v>
      </c>
      <c r="I155" s="263">
        <v>6</v>
      </c>
      <c r="J155" s="263">
        <v>78</v>
      </c>
      <c r="K155" s="392">
        <v>1793</v>
      </c>
      <c r="L155" s="263">
        <v>0</v>
      </c>
      <c r="M155" s="263">
        <v>0</v>
      </c>
      <c r="N155" s="393">
        <v>112</v>
      </c>
    </row>
    <row r="156" spans="1:14">
      <c r="A156" s="2291"/>
      <c r="B156" s="2292"/>
      <c r="C156" s="517"/>
      <c r="D156" s="495">
        <v>23</v>
      </c>
      <c r="E156" s="398">
        <v>3302</v>
      </c>
      <c r="F156" s="392">
        <v>437</v>
      </c>
      <c r="G156" s="392">
        <v>10</v>
      </c>
      <c r="H156" s="392">
        <v>632</v>
      </c>
      <c r="I156" s="263">
        <v>20</v>
      </c>
      <c r="J156" s="392">
        <v>331</v>
      </c>
      <c r="K156" s="392">
        <v>1864</v>
      </c>
      <c r="L156" s="263">
        <v>0</v>
      </c>
      <c r="M156" s="263">
        <v>0</v>
      </c>
      <c r="N156" s="393">
        <v>8</v>
      </c>
    </row>
    <row r="157" spans="1:14">
      <c r="A157" s="2291"/>
      <c r="B157" s="2292"/>
      <c r="C157" s="517"/>
      <c r="D157" s="495">
        <v>24</v>
      </c>
      <c r="E157" s="398">
        <v>47574</v>
      </c>
      <c r="F157" s="392">
        <v>25404</v>
      </c>
      <c r="G157" s="392">
        <v>20</v>
      </c>
      <c r="H157" s="392">
        <v>158</v>
      </c>
      <c r="I157" s="393">
        <v>1466</v>
      </c>
      <c r="J157" s="392">
        <v>0</v>
      </c>
      <c r="K157" s="392">
        <v>2035</v>
      </c>
      <c r="L157" s="263">
        <v>0</v>
      </c>
      <c r="M157" s="263">
        <v>0</v>
      </c>
      <c r="N157" s="393">
        <v>18491</v>
      </c>
    </row>
    <row r="158" spans="1:14">
      <c r="A158" s="2291"/>
      <c r="B158" s="2292"/>
      <c r="C158" s="517"/>
      <c r="D158" s="495">
        <v>25</v>
      </c>
      <c r="E158" s="398">
        <v>828</v>
      </c>
      <c r="F158" s="392">
        <v>198</v>
      </c>
      <c r="G158" s="392">
        <v>0</v>
      </c>
      <c r="H158" s="392">
        <v>0</v>
      </c>
      <c r="I158" s="263">
        <v>0</v>
      </c>
      <c r="J158" s="392">
        <v>0</v>
      </c>
      <c r="K158" s="392">
        <v>624</v>
      </c>
      <c r="L158" s="263">
        <v>0</v>
      </c>
      <c r="M158" s="263">
        <v>0</v>
      </c>
      <c r="N158" s="393">
        <v>6</v>
      </c>
    </row>
    <row r="159" spans="1:14">
      <c r="A159" s="2291"/>
      <c r="B159" s="2292"/>
      <c r="C159" s="517"/>
      <c r="D159" s="495">
        <v>26</v>
      </c>
      <c r="E159" s="398">
        <v>247</v>
      </c>
      <c r="F159" s="392">
        <v>0</v>
      </c>
      <c r="G159" s="263">
        <v>18</v>
      </c>
      <c r="H159" s="392">
        <v>0</v>
      </c>
      <c r="I159" s="263">
        <v>0</v>
      </c>
      <c r="J159" s="263">
        <v>0</v>
      </c>
      <c r="K159" s="392">
        <v>179</v>
      </c>
      <c r="L159" s="263">
        <v>0</v>
      </c>
      <c r="M159" s="263">
        <v>0</v>
      </c>
      <c r="N159" s="393">
        <v>50</v>
      </c>
    </row>
    <row r="160" spans="1:14">
      <c r="A160" s="2291"/>
      <c r="B160" s="2292"/>
      <c r="C160" s="517"/>
      <c r="D160" s="495">
        <v>27</v>
      </c>
      <c r="E160" s="398">
        <v>2240</v>
      </c>
      <c r="F160" s="392">
        <v>536</v>
      </c>
      <c r="G160" s="392">
        <v>0</v>
      </c>
      <c r="H160" s="392">
        <v>4</v>
      </c>
      <c r="I160" s="263">
        <v>0</v>
      </c>
      <c r="J160" s="263">
        <v>0</v>
      </c>
      <c r="K160" s="392">
        <v>1687</v>
      </c>
      <c r="L160" s="263">
        <v>0</v>
      </c>
      <c r="M160" s="263">
        <v>0</v>
      </c>
      <c r="N160" s="393">
        <v>13</v>
      </c>
    </row>
    <row r="161" spans="1:14">
      <c r="A161" s="2291"/>
      <c r="B161" s="2292"/>
      <c r="C161" s="517"/>
      <c r="D161" s="495">
        <v>28</v>
      </c>
      <c r="E161" s="398">
        <v>2059</v>
      </c>
      <c r="F161" s="392">
        <v>24</v>
      </c>
      <c r="G161" s="392">
        <v>93</v>
      </c>
      <c r="H161" s="392">
        <v>16</v>
      </c>
      <c r="I161" s="393">
        <v>139</v>
      </c>
      <c r="J161" s="263">
        <v>0</v>
      </c>
      <c r="K161" s="392">
        <v>1710</v>
      </c>
      <c r="L161" s="263">
        <v>0</v>
      </c>
      <c r="M161" s="263">
        <v>0</v>
      </c>
      <c r="N161" s="393">
        <v>77</v>
      </c>
    </row>
    <row r="162" spans="1:14">
      <c r="A162" s="2291"/>
      <c r="B162" s="2292"/>
      <c r="C162" s="517"/>
      <c r="D162" s="495">
        <v>29</v>
      </c>
      <c r="E162" s="398">
        <v>1928</v>
      </c>
      <c r="F162" s="392">
        <v>1204</v>
      </c>
      <c r="G162" s="392">
        <v>1</v>
      </c>
      <c r="H162" s="392">
        <v>65</v>
      </c>
      <c r="I162" s="393">
        <v>89</v>
      </c>
      <c r="J162" s="392">
        <v>10</v>
      </c>
      <c r="K162" s="392">
        <v>409</v>
      </c>
      <c r="L162" s="263">
        <v>0</v>
      </c>
      <c r="M162" s="263">
        <v>0</v>
      </c>
      <c r="N162" s="393">
        <v>150</v>
      </c>
    </row>
    <row r="163" spans="1:14">
      <c r="A163" s="2291"/>
      <c r="B163" s="2292"/>
      <c r="C163" s="517"/>
      <c r="D163" s="495">
        <v>30</v>
      </c>
      <c r="E163" s="398">
        <v>1320</v>
      </c>
      <c r="F163" s="392">
        <v>138</v>
      </c>
      <c r="G163" s="392">
        <v>0</v>
      </c>
      <c r="H163" s="392">
        <v>90</v>
      </c>
      <c r="I163" s="393">
        <v>0</v>
      </c>
      <c r="J163" s="392">
        <v>3</v>
      </c>
      <c r="K163" s="392">
        <v>655</v>
      </c>
      <c r="L163" s="263">
        <v>0</v>
      </c>
      <c r="M163" s="263">
        <v>0</v>
      </c>
      <c r="N163" s="393">
        <v>434</v>
      </c>
    </row>
    <row r="164" spans="1:14">
      <c r="A164" s="2291"/>
      <c r="B164" s="2292"/>
      <c r="C164" s="517"/>
      <c r="D164" s="495">
        <v>31</v>
      </c>
      <c r="E164" s="398">
        <v>859</v>
      </c>
      <c r="F164" s="392">
        <v>188</v>
      </c>
      <c r="G164" s="392">
        <v>69</v>
      </c>
      <c r="H164" s="392">
        <v>0</v>
      </c>
      <c r="I164" s="263">
        <v>0</v>
      </c>
      <c r="J164" s="392">
        <v>2</v>
      </c>
      <c r="K164" s="392">
        <v>600</v>
      </c>
      <c r="L164" s="263">
        <v>0</v>
      </c>
      <c r="M164" s="263">
        <v>0</v>
      </c>
      <c r="N164" s="393">
        <v>0</v>
      </c>
    </row>
    <row r="165" spans="1:14">
      <c r="A165" s="2291"/>
      <c r="B165" s="2292"/>
      <c r="C165" s="517"/>
      <c r="D165" s="495">
        <v>32</v>
      </c>
      <c r="E165" s="398">
        <v>34</v>
      </c>
      <c r="F165" s="392">
        <v>0</v>
      </c>
      <c r="G165" s="392">
        <v>0</v>
      </c>
      <c r="H165" s="392">
        <v>0</v>
      </c>
      <c r="I165" s="393">
        <v>0</v>
      </c>
      <c r="J165" s="263">
        <v>0</v>
      </c>
      <c r="K165" s="392">
        <v>34</v>
      </c>
      <c r="L165" s="263">
        <v>0</v>
      </c>
      <c r="M165" s="263">
        <v>0</v>
      </c>
      <c r="N165" s="393">
        <v>0</v>
      </c>
    </row>
    <row r="166" spans="1:14">
      <c r="A166" s="2291"/>
      <c r="B166" s="2292"/>
      <c r="C166" s="517"/>
      <c r="D166" s="495">
        <v>33</v>
      </c>
      <c r="E166" s="398">
        <v>123</v>
      </c>
      <c r="F166" s="263">
        <v>0</v>
      </c>
      <c r="G166" s="263">
        <v>0</v>
      </c>
      <c r="H166" s="392">
        <v>0</v>
      </c>
      <c r="I166" s="393">
        <v>0</v>
      </c>
      <c r="J166" s="392">
        <v>0</v>
      </c>
      <c r="K166" s="263">
        <v>60</v>
      </c>
      <c r="L166" s="263">
        <v>0</v>
      </c>
      <c r="M166" s="263">
        <v>0</v>
      </c>
      <c r="N166" s="393">
        <v>63</v>
      </c>
    </row>
    <row r="167" spans="1:14" ht="23.25">
      <c r="A167" s="2291"/>
      <c r="B167" s="2292"/>
      <c r="C167" s="498" t="s">
        <v>816</v>
      </c>
      <c r="D167" s="495" t="s">
        <v>1230</v>
      </c>
      <c r="E167" s="414">
        <v>112617</v>
      </c>
      <c r="F167" s="414">
        <v>100029</v>
      </c>
      <c r="G167" s="414">
        <v>45</v>
      </c>
      <c r="H167" s="414">
        <v>0</v>
      </c>
      <c r="I167" s="415">
        <v>187</v>
      </c>
      <c r="J167" s="1222">
        <v>2</v>
      </c>
      <c r="K167" s="442">
        <v>7712</v>
      </c>
      <c r="L167" s="1222">
        <v>16</v>
      </c>
      <c r="M167" s="1222">
        <v>1061</v>
      </c>
      <c r="N167" s="415">
        <v>3565</v>
      </c>
    </row>
    <row r="168" spans="1:14" ht="23.25">
      <c r="A168" s="2291"/>
      <c r="B168" s="2292"/>
      <c r="C168" s="498" t="s">
        <v>1081</v>
      </c>
      <c r="D168" s="495" t="s">
        <v>1230</v>
      </c>
      <c r="E168" s="414">
        <v>489360</v>
      </c>
      <c r="F168" s="414">
        <v>9678</v>
      </c>
      <c r="G168" s="414">
        <v>735</v>
      </c>
      <c r="H168" s="414">
        <v>14105</v>
      </c>
      <c r="I168" s="415">
        <v>8907</v>
      </c>
      <c r="J168" s="414">
        <v>751</v>
      </c>
      <c r="K168" s="442">
        <v>450472</v>
      </c>
      <c r="L168" s="1222">
        <v>156</v>
      </c>
      <c r="M168" s="1222">
        <v>0</v>
      </c>
      <c r="N168" s="415">
        <v>4556</v>
      </c>
    </row>
    <row r="169" spans="1:14" ht="15" customHeight="1">
      <c r="A169" s="2295" t="s">
        <v>1802</v>
      </c>
      <c r="B169" s="2296"/>
      <c r="C169" s="2287" t="s">
        <v>817</v>
      </c>
      <c r="D169" s="1027"/>
      <c r="E169" s="414"/>
      <c r="F169" s="414"/>
      <c r="G169" s="414"/>
      <c r="H169" s="414"/>
      <c r="I169" s="415"/>
      <c r="J169" s="391"/>
      <c r="K169" s="1064"/>
      <c r="L169" s="391"/>
      <c r="M169" s="1065"/>
      <c r="N169" s="391"/>
    </row>
    <row r="170" spans="1:14" s="1122" customFormat="1" ht="15" customHeight="1">
      <c r="A170" s="2265" t="s">
        <v>439</v>
      </c>
      <c r="B170" s="2266"/>
      <c r="C170" s="2287"/>
      <c r="D170" s="1125" t="s">
        <v>811</v>
      </c>
      <c r="E170" s="433">
        <v>342200</v>
      </c>
      <c r="F170" s="390">
        <v>348</v>
      </c>
      <c r="G170" s="390">
        <v>28360</v>
      </c>
      <c r="H170" s="390">
        <v>55321</v>
      </c>
      <c r="I170" s="391">
        <v>487</v>
      </c>
      <c r="J170" s="391">
        <v>0</v>
      </c>
      <c r="K170" s="1221">
        <v>133846</v>
      </c>
      <c r="L170" s="1221">
        <v>0</v>
      </c>
      <c r="M170" s="1221">
        <v>0</v>
      </c>
      <c r="N170" s="391">
        <v>123839</v>
      </c>
    </row>
    <row r="171" spans="1:14" s="1122" customFormat="1" ht="15" customHeight="1">
      <c r="A171" s="2326" t="s">
        <v>1806</v>
      </c>
      <c r="B171" s="2327"/>
      <c r="C171" s="2287"/>
      <c r="D171" s="519" t="s">
        <v>813</v>
      </c>
      <c r="E171" s="433"/>
      <c r="F171" s="390"/>
      <c r="G171" s="390"/>
      <c r="H171" s="390"/>
      <c r="I171" s="391"/>
      <c r="J171" s="391"/>
      <c r="K171" s="1065"/>
      <c r="L171" s="1221"/>
      <c r="M171" s="1221"/>
      <c r="N171" s="391"/>
    </row>
    <row r="172" spans="1:14" ht="15" customHeight="1">
      <c r="A172" s="2297" t="s">
        <v>1807</v>
      </c>
      <c r="B172" s="2298"/>
      <c r="C172" s="2287"/>
      <c r="E172" s="392"/>
      <c r="F172" s="398"/>
      <c r="G172" s="398"/>
      <c r="H172" s="398"/>
      <c r="I172" s="393"/>
      <c r="J172" s="431"/>
      <c r="K172" s="431"/>
      <c r="L172" s="263"/>
      <c r="M172" s="263"/>
      <c r="N172" s="415"/>
    </row>
    <row r="173" spans="1:14">
      <c r="A173" s="2249" t="s">
        <v>1594</v>
      </c>
      <c r="B173" s="2250"/>
      <c r="C173" s="2286" t="s">
        <v>817</v>
      </c>
      <c r="D173" s="498" t="s">
        <v>811</v>
      </c>
      <c r="E173" s="398">
        <v>299557</v>
      </c>
      <c r="F173" s="392">
        <v>248</v>
      </c>
      <c r="G173" s="392">
        <v>28357</v>
      </c>
      <c r="H173" s="392">
        <v>46123</v>
      </c>
      <c r="I173" s="393">
        <v>0</v>
      </c>
      <c r="J173" s="431">
        <v>0</v>
      </c>
      <c r="K173" s="431">
        <v>101412</v>
      </c>
      <c r="L173" s="263">
        <v>0</v>
      </c>
      <c r="M173" s="263">
        <v>0</v>
      </c>
      <c r="N173" s="415">
        <v>123416</v>
      </c>
    </row>
    <row r="174" spans="1:14">
      <c r="A174" s="2251" t="s">
        <v>818</v>
      </c>
      <c r="B174" s="2252"/>
      <c r="C174" s="2286"/>
      <c r="D174" s="499" t="s">
        <v>813</v>
      </c>
      <c r="E174" s="392"/>
      <c r="F174" s="392"/>
      <c r="G174" s="392"/>
      <c r="H174" s="392"/>
      <c r="I174" s="393"/>
      <c r="J174" s="431"/>
      <c r="K174" s="431"/>
      <c r="L174" s="263"/>
      <c r="M174" s="263"/>
      <c r="N174" s="415"/>
    </row>
    <row r="175" spans="1:14">
      <c r="A175" s="2249" t="s">
        <v>819</v>
      </c>
      <c r="B175" s="2250"/>
      <c r="C175" s="2286" t="s">
        <v>817</v>
      </c>
      <c r="D175" s="520" t="s">
        <v>811</v>
      </c>
      <c r="E175" s="398">
        <v>42644</v>
      </c>
      <c r="F175" s="398">
        <v>100</v>
      </c>
      <c r="G175" s="398">
        <v>2</v>
      </c>
      <c r="H175" s="398">
        <v>9197</v>
      </c>
      <c r="I175" s="393">
        <v>487</v>
      </c>
      <c r="J175" s="431">
        <v>0</v>
      </c>
      <c r="K175" s="431">
        <v>32434</v>
      </c>
      <c r="L175" s="263">
        <v>0</v>
      </c>
      <c r="M175" s="263">
        <v>0</v>
      </c>
      <c r="N175" s="415">
        <v>423</v>
      </c>
    </row>
    <row r="176" spans="1:14">
      <c r="A176" s="2251" t="s">
        <v>820</v>
      </c>
      <c r="B176" s="2252"/>
      <c r="C176" s="2286"/>
      <c r="D176" s="497" t="s">
        <v>813</v>
      </c>
      <c r="E176" s="398"/>
      <c r="F176" s="418"/>
      <c r="G176" s="418"/>
      <c r="H176" s="418"/>
      <c r="I176" s="225"/>
      <c r="J176" s="431"/>
      <c r="K176" s="431"/>
      <c r="L176" s="263"/>
      <c r="M176" s="263"/>
      <c r="N176" s="415"/>
    </row>
    <row r="177" spans="1:15">
      <c r="A177" s="2261" t="s">
        <v>1204</v>
      </c>
      <c r="B177" s="2262"/>
      <c r="C177" s="2286" t="s">
        <v>817</v>
      </c>
      <c r="D177" s="1126" t="s">
        <v>821</v>
      </c>
      <c r="E177" s="398">
        <v>263337</v>
      </c>
      <c r="F177" s="263">
        <v>100</v>
      </c>
      <c r="G177" s="392">
        <v>16</v>
      </c>
      <c r="H177" s="392">
        <v>54749</v>
      </c>
      <c r="I177" s="393">
        <v>487</v>
      </c>
      <c r="J177" s="431">
        <v>0</v>
      </c>
      <c r="K177" s="431">
        <v>85652</v>
      </c>
      <c r="L177" s="263">
        <v>0</v>
      </c>
      <c r="M177" s="263">
        <v>0</v>
      </c>
      <c r="N177" s="415">
        <v>122333</v>
      </c>
    </row>
    <row r="178" spans="1:15" ht="15" customHeight="1">
      <c r="A178" s="2293" t="s">
        <v>822</v>
      </c>
      <c r="B178" s="2294"/>
      <c r="C178" s="2286"/>
      <c r="D178" s="519" t="s">
        <v>823</v>
      </c>
      <c r="E178" s="398"/>
      <c r="F178" s="392"/>
      <c r="G178" s="392"/>
      <c r="H178" s="392"/>
      <c r="I178" s="393"/>
      <c r="J178" s="431"/>
      <c r="K178" s="431"/>
      <c r="L178" s="263"/>
      <c r="M178" s="263"/>
      <c r="N178" s="415"/>
    </row>
    <row r="179" spans="1:15">
      <c r="A179" s="2249" t="s">
        <v>1594</v>
      </c>
      <c r="B179" s="2250"/>
      <c r="C179" s="2286" t="s">
        <v>817</v>
      </c>
      <c r="D179" s="498" t="s">
        <v>821</v>
      </c>
      <c r="E179" s="398">
        <v>236602</v>
      </c>
      <c r="F179" s="392">
        <v>0</v>
      </c>
      <c r="G179" s="263">
        <v>14</v>
      </c>
      <c r="H179" s="392">
        <v>45552</v>
      </c>
      <c r="I179" s="393">
        <v>0</v>
      </c>
      <c r="J179" s="431">
        <v>0</v>
      </c>
      <c r="K179" s="431">
        <v>68867</v>
      </c>
      <c r="L179" s="263">
        <v>0</v>
      </c>
      <c r="M179" s="263">
        <v>0</v>
      </c>
      <c r="N179" s="415">
        <v>122170</v>
      </c>
    </row>
    <row r="180" spans="1:15">
      <c r="A180" s="2251" t="s">
        <v>818</v>
      </c>
      <c r="B180" s="2252"/>
      <c r="C180" s="2286"/>
      <c r="D180" s="499" t="s">
        <v>823</v>
      </c>
      <c r="E180" s="398"/>
      <c r="F180" s="392"/>
      <c r="G180" s="392"/>
      <c r="H180" s="392"/>
      <c r="I180" s="393"/>
      <c r="J180" s="431"/>
      <c r="K180" s="431"/>
      <c r="L180" s="263"/>
      <c r="M180" s="263"/>
      <c r="N180" s="415"/>
    </row>
    <row r="181" spans="1:15">
      <c r="A181" s="2249" t="s">
        <v>819</v>
      </c>
      <c r="B181" s="2250"/>
      <c r="C181" s="2286" t="s">
        <v>817</v>
      </c>
      <c r="D181" s="495" t="s">
        <v>821</v>
      </c>
      <c r="E181" s="398">
        <v>26735</v>
      </c>
      <c r="F181" s="392">
        <v>100</v>
      </c>
      <c r="G181" s="263">
        <v>2</v>
      </c>
      <c r="H181" s="392">
        <v>9197</v>
      </c>
      <c r="I181" s="263">
        <v>487</v>
      </c>
      <c r="J181" s="431">
        <v>0</v>
      </c>
      <c r="K181" s="431">
        <v>16785</v>
      </c>
      <c r="L181" s="263">
        <v>0</v>
      </c>
      <c r="M181" s="263">
        <v>0</v>
      </c>
      <c r="N181" s="415">
        <v>163</v>
      </c>
    </row>
    <row r="182" spans="1:15">
      <c r="A182" s="2251" t="s">
        <v>820</v>
      </c>
      <c r="B182" s="2252"/>
      <c r="C182" s="2286"/>
      <c r="D182" s="499" t="s">
        <v>823</v>
      </c>
      <c r="E182" s="398"/>
      <c r="F182" s="392"/>
      <c r="G182" s="392"/>
      <c r="H182" s="392"/>
      <c r="I182" s="393"/>
      <c r="J182" s="431"/>
      <c r="K182" s="431"/>
      <c r="L182" s="263"/>
      <c r="M182" s="263"/>
      <c r="N182" s="415"/>
    </row>
    <row r="183" spans="1:15" ht="5.25" customHeight="1"/>
    <row r="184" spans="1:15" s="118" customFormat="1">
      <c r="A184" s="2321" t="s">
        <v>2471</v>
      </c>
      <c r="B184" s="2321"/>
      <c r="C184" s="2321"/>
      <c r="D184" s="2321"/>
      <c r="E184" s="2321"/>
      <c r="F184" s="2321"/>
      <c r="G184" s="2321"/>
      <c r="H184" s="2321"/>
      <c r="I184" s="2321"/>
      <c r="J184" s="2321"/>
      <c r="K184" s="2321"/>
      <c r="L184" s="2321"/>
      <c r="M184" s="2321"/>
      <c r="N184" s="2321"/>
      <c r="O184" s="2321"/>
    </row>
    <row r="185" spans="1:15" s="118" customFormat="1" ht="7.5" customHeight="1">
      <c r="A185" s="1341"/>
      <c r="B185" s="1341"/>
      <c r="C185" s="1341"/>
      <c r="D185" s="1341"/>
      <c r="E185" s="1341"/>
      <c r="F185" s="1341"/>
      <c r="G185" s="1341"/>
      <c r="H185" s="1341"/>
      <c r="I185" s="1341"/>
      <c r="J185" s="1341"/>
      <c r="K185" s="1341"/>
      <c r="L185" s="1341"/>
      <c r="M185" s="1341"/>
      <c r="N185" s="1341"/>
      <c r="O185" s="1341"/>
    </row>
    <row r="186" spans="1:15" s="118" customFormat="1">
      <c r="A186" s="2322" t="s">
        <v>2472</v>
      </c>
      <c r="B186" s="2322"/>
      <c r="C186" s="2322"/>
      <c r="D186" s="2322"/>
      <c r="E186" s="2322"/>
      <c r="F186" s="2322"/>
      <c r="G186" s="2322"/>
      <c r="H186" s="2322"/>
      <c r="I186" s="2322"/>
      <c r="J186" s="2322"/>
      <c r="K186" s="2322"/>
      <c r="L186" s="2322"/>
      <c r="M186" s="2322"/>
      <c r="N186" s="2322"/>
      <c r="O186" s="2322"/>
    </row>
    <row r="187" spans="1:15" s="118" customFormat="1">
      <c r="A187" s="2322"/>
      <c r="B187" s="2322"/>
      <c r="C187" s="2322"/>
      <c r="D187" s="2322"/>
      <c r="E187" s="2322"/>
      <c r="F187" s="2322"/>
      <c r="G187" s="2322"/>
      <c r="H187" s="2322"/>
      <c r="I187" s="2322"/>
      <c r="J187" s="2322"/>
      <c r="K187" s="2322"/>
      <c r="L187" s="2322"/>
      <c r="M187" s="2322"/>
      <c r="N187" s="2322"/>
      <c r="O187" s="2322"/>
    </row>
    <row r="188" spans="1:15" s="118" customFormat="1">
      <c r="A188" s="881"/>
      <c r="B188" s="881"/>
      <c r="C188" s="881"/>
      <c r="D188" s="881"/>
    </row>
    <row r="189" spans="1:15">
      <c r="A189" s="881"/>
      <c r="B189" s="881"/>
      <c r="C189" s="881"/>
      <c r="D189" s="881"/>
      <c r="E189" s="118"/>
      <c r="F189" s="118"/>
      <c r="G189" s="118"/>
      <c r="H189" s="118"/>
      <c r="I189" s="118"/>
      <c r="J189" s="118"/>
      <c r="K189" s="118"/>
      <c r="L189" s="118"/>
      <c r="M189" s="118"/>
      <c r="N189" s="118"/>
      <c r="O189" s="118"/>
    </row>
    <row r="190" spans="1:15">
      <c r="A190" s="881"/>
      <c r="B190" s="881"/>
      <c r="C190" s="881"/>
      <c r="D190" s="881"/>
      <c r="E190" s="118"/>
      <c r="F190" s="118"/>
      <c r="G190" s="118"/>
      <c r="H190" s="118"/>
      <c r="I190" s="118"/>
      <c r="J190" s="118"/>
      <c r="K190" s="118"/>
      <c r="L190" s="118"/>
      <c r="M190" s="118"/>
      <c r="N190" s="118"/>
      <c r="O190" s="118"/>
    </row>
  </sheetData>
  <mergeCells count="228">
    <mergeCell ref="A56:B56"/>
    <mergeCell ref="A58:B58"/>
    <mergeCell ref="A115:B115"/>
    <mergeCell ref="A116:B116"/>
    <mergeCell ref="C177:C178"/>
    <mergeCell ref="A170:B170"/>
    <mergeCell ref="A171:B171"/>
    <mergeCell ref="F5:L5"/>
    <mergeCell ref="F6:L6"/>
    <mergeCell ref="E9:N9"/>
    <mergeCell ref="C13:C14"/>
    <mergeCell ref="N5:N8"/>
    <mergeCell ref="M5:M8"/>
    <mergeCell ref="E5:E7"/>
    <mergeCell ref="A9:B9"/>
    <mergeCell ref="A11:B11"/>
    <mergeCell ref="A12:B12"/>
    <mergeCell ref="A13:B13"/>
    <mergeCell ref="A14:B14"/>
    <mergeCell ref="C5:D5"/>
    <mergeCell ref="A5:B5"/>
    <mergeCell ref="A6:B6"/>
    <mergeCell ref="C6:D6"/>
    <mergeCell ref="A18:B18"/>
    <mergeCell ref="A19:B19"/>
    <mergeCell ref="A20:B20"/>
    <mergeCell ref="A10:N10"/>
    <mergeCell ref="A184:O184"/>
    <mergeCell ref="A186:O186"/>
    <mergeCell ref="A187:O187"/>
    <mergeCell ref="I7:I8"/>
    <mergeCell ref="D17:D18"/>
    <mergeCell ref="C19:C20"/>
    <mergeCell ref="D19:D20"/>
    <mergeCell ref="A15:B15"/>
    <mergeCell ref="A7:B7"/>
    <mergeCell ref="A8:B8"/>
    <mergeCell ref="D13:D14"/>
    <mergeCell ref="C15:C16"/>
    <mergeCell ref="D15:D16"/>
    <mergeCell ref="A16:B16"/>
    <mergeCell ref="A17:B17"/>
    <mergeCell ref="A35:B35"/>
    <mergeCell ref="A24:B24"/>
    <mergeCell ref="A25:B25"/>
    <mergeCell ref="C53:C54"/>
    <mergeCell ref="A54:B54"/>
    <mergeCell ref="C17:C18"/>
    <mergeCell ref="A21:B21"/>
    <mergeCell ref="A22:B22"/>
    <mergeCell ref="A23:B23"/>
    <mergeCell ref="C51:C52"/>
    <mergeCell ref="A45:B45"/>
    <mergeCell ref="A46:B46"/>
    <mergeCell ref="A47:B47"/>
    <mergeCell ref="A36:B36"/>
    <mergeCell ref="A37:B37"/>
    <mergeCell ref="A38:B38"/>
    <mergeCell ref="A39:B39"/>
    <mergeCell ref="A40:B40"/>
    <mergeCell ref="A41:B41"/>
    <mergeCell ref="A26:B26"/>
    <mergeCell ref="A27:B27"/>
    <mergeCell ref="A28:B28"/>
    <mergeCell ref="A29:B29"/>
    <mergeCell ref="A48:B48"/>
    <mergeCell ref="A49:B49"/>
    <mergeCell ref="A50:B50"/>
    <mergeCell ref="A51:B51"/>
    <mergeCell ref="A52:B52"/>
    <mergeCell ref="A30:B30"/>
    <mergeCell ref="A31:B31"/>
    <mergeCell ref="A111:B111"/>
    <mergeCell ref="A87:B87"/>
    <mergeCell ref="A86:B86"/>
    <mergeCell ref="A104:B104"/>
    <mergeCell ref="A122:B122"/>
    <mergeCell ref="A123:B123"/>
    <mergeCell ref="A126:B126"/>
    <mergeCell ref="A127:B127"/>
    <mergeCell ref="A124:B124"/>
    <mergeCell ref="A125:B125"/>
    <mergeCell ref="D141:D142"/>
    <mergeCell ref="C118:C119"/>
    <mergeCell ref="C120:C121"/>
    <mergeCell ref="C122:C123"/>
    <mergeCell ref="C124:C125"/>
    <mergeCell ref="C126:C127"/>
    <mergeCell ref="A77:B77"/>
    <mergeCell ref="A78:B78"/>
    <mergeCell ref="A109:B109"/>
    <mergeCell ref="A81:B81"/>
    <mergeCell ref="C109:C110"/>
    <mergeCell ref="C111:C112"/>
    <mergeCell ref="C114:C117"/>
    <mergeCell ref="C141:C142"/>
    <mergeCell ref="A108:B108"/>
    <mergeCell ref="A85:B85"/>
    <mergeCell ref="A117:B117"/>
    <mergeCell ref="A112:B112"/>
    <mergeCell ref="A113:B113"/>
    <mergeCell ref="A88:B88"/>
    <mergeCell ref="A103:B103"/>
    <mergeCell ref="A105:B105"/>
    <mergeCell ref="A118:B118"/>
    <mergeCell ref="A114:B114"/>
    <mergeCell ref="C72:C73"/>
    <mergeCell ref="C74:C75"/>
    <mergeCell ref="C76:C77"/>
    <mergeCell ref="C78:C79"/>
    <mergeCell ref="C80:C81"/>
    <mergeCell ref="C83:C84"/>
    <mergeCell ref="A75:B75"/>
    <mergeCell ref="A106:B106"/>
    <mergeCell ref="A72:B72"/>
    <mergeCell ref="A73:B73"/>
    <mergeCell ref="A89:B89"/>
    <mergeCell ref="A90:B90"/>
    <mergeCell ref="A91:B91"/>
    <mergeCell ref="A92:B92"/>
    <mergeCell ref="A93:B93"/>
    <mergeCell ref="A94:B94"/>
    <mergeCell ref="A96:B96"/>
    <mergeCell ref="A97:B97"/>
    <mergeCell ref="A98:B98"/>
    <mergeCell ref="A53:B53"/>
    <mergeCell ref="A70:B70"/>
    <mergeCell ref="A79:B79"/>
    <mergeCell ref="A80:B80"/>
    <mergeCell ref="A69:N69"/>
    <mergeCell ref="A110:B110"/>
    <mergeCell ref="C55:C57"/>
    <mergeCell ref="A55:B55"/>
    <mergeCell ref="A57:B57"/>
    <mergeCell ref="A71:B71"/>
    <mergeCell ref="A99:B99"/>
    <mergeCell ref="A95:B95"/>
    <mergeCell ref="A100:B100"/>
    <mergeCell ref="A101:B101"/>
    <mergeCell ref="A102:B102"/>
    <mergeCell ref="A74:B74"/>
    <mergeCell ref="A76:B76"/>
    <mergeCell ref="A82:B82"/>
    <mergeCell ref="A83:B83"/>
    <mergeCell ref="A84:B84"/>
    <mergeCell ref="A107:B107"/>
    <mergeCell ref="A66:B66"/>
    <mergeCell ref="C65:C66"/>
    <mergeCell ref="C67:C68"/>
    <mergeCell ref="A59:B59"/>
    <mergeCell ref="A60:B60"/>
    <mergeCell ref="A61:B61"/>
    <mergeCell ref="A62:B62"/>
    <mergeCell ref="A67:B67"/>
    <mergeCell ref="A68:B68"/>
    <mergeCell ref="C59:C60"/>
    <mergeCell ref="C61:C62"/>
    <mergeCell ref="C63:C64"/>
    <mergeCell ref="A64:B64"/>
    <mergeCell ref="A63:B63"/>
    <mergeCell ref="A65:B65"/>
    <mergeCell ref="A159:B159"/>
    <mergeCell ref="A166:B166"/>
    <mergeCell ref="A130:B130"/>
    <mergeCell ref="A131:B131"/>
    <mergeCell ref="A143:B143"/>
    <mergeCell ref="A160:B160"/>
    <mergeCell ref="A161:B161"/>
    <mergeCell ref="A149:B149"/>
    <mergeCell ref="A150:B150"/>
    <mergeCell ref="A134:B134"/>
    <mergeCell ref="A144:B144"/>
    <mergeCell ref="A145:B145"/>
    <mergeCell ref="A151:B151"/>
    <mergeCell ref="A132:B132"/>
    <mergeCell ref="A133:B133"/>
    <mergeCell ref="A140:B140"/>
    <mergeCell ref="A137:B137"/>
    <mergeCell ref="A138:B138"/>
    <mergeCell ref="A139:B139"/>
    <mergeCell ref="A32:B32"/>
    <mergeCell ref="A33:B33"/>
    <mergeCell ref="A42:B42"/>
    <mergeCell ref="A43:B43"/>
    <mergeCell ref="A44:B44"/>
    <mergeCell ref="A34:B34"/>
    <mergeCell ref="A162:B162"/>
    <mergeCell ref="A128:N128"/>
    <mergeCell ref="A146:B146"/>
    <mergeCell ref="A147:B147"/>
    <mergeCell ref="A148:B148"/>
    <mergeCell ref="A152:B152"/>
    <mergeCell ref="A153:B153"/>
    <mergeCell ref="A154:B154"/>
    <mergeCell ref="A129:B129"/>
    <mergeCell ref="A119:B119"/>
    <mergeCell ref="A120:B120"/>
    <mergeCell ref="A121:B121"/>
    <mergeCell ref="A141:B141"/>
    <mergeCell ref="A142:B142"/>
    <mergeCell ref="A155:B155"/>
    <mergeCell ref="A156:B156"/>
    <mergeCell ref="A157:B157"/>
    <mergeCell ref="A158:B158"/>
    <mergeCell ref="C179:C180"/>
    <mergeCell ref="C181:C182"/>
    <mergeCell ref="C169:C172"/>
    <mergeCell ref="C173:C174"/>
    <mergeCell ref="C175:C176"/>
    <mergeCell ref="A181:B181"/>
    <mergeCell ref="A182:B182"/>
    <mergeCell ref="A135:B135"/>
    <mergeCell ref="A136:B136"/>
    <mergeCell ref="A168:B168"/>
    <mergeCell ref="A178:B178"/>
    <mergeCell ref="A179:B179"/>
    <mergeCell ref="A180:B180"/>
    <mergeCell ref="A176:B176"/>
    <mergeCell ref="A177:B177"/>
    <mergeCell ref="A173:B173"/>
    <mergeCell ref="A174:B174"/>
    <mergeCell ref="A175:B175"/>
    <mergeCell ref="A163:B163"/>
    <mergeCell ref="A169:B169"/>
    <mergeCell ref="A172:B172"/>
    <mergeCell ref="A165:B165"/>
    <mergeCell ref="A167:B167"/>
    <mergeCell ref="A164:B164"/>
  </mergeCells>
  <hyperlinks>
    <hyperlink ref="P1" location="'Spis tablic_Contens'!A1" display="&lt; POWRÓT"/>
    <hyperlink ref="P2" location="'Spis tablic_Contens'!A1" display="&lt; BACK"/>
  </hyperlink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9"/>
  <dimension ref="A1:O65"/>
  <sheetViews>
    <sheetView showGridLines="0" zoomScale="80" zoomScaleNormal="80" zoomScaleSheetLayoutView="110" workbookViewId="0"/>
  </sheetViews>
  <sheetFormatPr defaultRowHeight="14.25"/>
  <cols>
    <col min="1" max="1" width="12.42578125" style="2" customWidth="1"/>
    <col min="2" max="2" width="9.140625" style="2"/>
    <col min="3" max="3" width="18" style="2" customWidth="1"/>
    <col min="4" max="4" width="17.7109375" style="2" customWidth="1"/>
    <col min="5" max="5" width="12.7109375" style="2" customWidth="1"/>
    <col min="6" max="6" width="21.7109375" style="2" customWidth="1"/>
    <col min="7" max="7" width="14.85546875" style="2" customWidth="1"/>
    <col min="8" max="8" width="9.140625" style="2"/>
    <col min="9" max="9" width="17" style="2" customWidth="1"/>
    <col min="10" max="10" width="21.140625" style="2" customWidth="1"/>
    <col min="11" max="11" width="9.140625" style="2"/>
    <col min="12" max="12" width="10.5703125" style="2" customWidth="1"/>
    <col min="13" max="13" width="6.28515625" style="2" customWidth="1"/>
    <col min="14" max="16384" width="9.140625" style="2"/>
  </cols>
  <sheetData>
    <row r="1" spans="1:14" ht="14.25" customHeight="1">
      <c r="A1" s="129" t="s">
        <v>2387</v>
      </c>
      <c r="B1" s="129" t="s">
        <v>2121</v>
      </c>
      <c r="C1" s="129"/>
      <c r="D1" s="129"/>
      <c r="E1" s="129"/>
      <c r="F1" s="129"/>
      <c r="G1" s="129"/>
      <c r="N1" s="539" t="s">
        <v>1262</v>
      </c>
    </row>
    <row r="2" spans="1:14" ht="14.25" customHeight="1">
      <c r="A2" s="130"/>
      <c r="B2" s="1343" t="s">
        <v>2122</v>
      </c>
      <c r="C2" s="133"/>
      <c r="D2" s="133"/>
      <c r="E2" s="133"/>
      <c r="F2" s="133"/>
      <c r="G2" s="133"/>
      <c r="N2" s="540" t="s">
        <v>1263</v>
      </c>
    </row>
    <row r="3" spans="1:14" ht="4.5" customHeight="1">
      <c r="A3" s="131"/>
      <c r="N3" s="549"/>
    </row>
    <row r="4" spans="1:14" ht="24" customHeight="1">
      <c r="A4" s="2129" t="s">
        <v>1</v>
      </c>
      <c r="B4" s="2130"/>
      <c r="C4" s="2354" t="s">
        <v>2248</v>
      </c>
      <c r="D4" s="2353"/>
      <c r="E4" s="2177" t="s">
        <v>1437</v>
      </c>
      <c r="F4" s="2352" t="s">
        <v>1699</v>
      </c>
      <c r="G4" s="2353"/>
      <c r="H4" s="2344" t="s">
        <v>874</v>
      </c>
      <c r="I4" s="2345"/>
      <c r="J4" s="2345"/>
      <c r="K4" s="2346" t="s">
        <v>288</v>
      </c>
      <c r="L4" s="2347"/>
      <c r="N4" s="549"/>
    </row>
    <row r="5" spans="1:14" ht="24" customHeight="1">
      <c r="A5" s="2131"/>
      <c r="B5" s="2132"/>
      <c r="C5" s="2177" t="s">
        <v>2360</v>
      </c>
      <c r="D5" s="2131" t="s">
        <v>2250</v>
      </c>
      <c r="E5" s="2183"/>
      <c r="F5" s="2177" t="s">
        <v>2359</v>
      </c>
      <c r="G5" s="2131" t="s">
        <v>2249</v>
      </c>
      <c r="H5" s="2344" t="s">
        <v>875</v>
      </c>
      <c r="I5" s="2345"/>
      <c r="J5" s="2348" t="s">
        <v>1439</v>
      </c>
      <c r="K5" s="2350" t="s">
        <v>1440</v>
      </c>
      <c r="L5" s="2342" t="s">
        <v>1441</v>
      </c>
      <c r="N5" s="234"/>
    </row>
    <row r="6" spans="1:14" ht="45.75" customHeight="1">
      <c r="A6" s="2161"/>
      <c r="B6" s="2162"/>
      <c r="C6" s="2178"/>
      <c r="D6" s="2131"/>
      <c r="E6" s="2178"/>
      <c r="F6" s="2178"/>
      <c r="G6" s="2131"/>
      <c r="H6" s="1255" t="s">
        <v>876</v>
      </c>
      <c r="I6" s="1256" t="s">
        <v>1438</v>
      </c>
      <c r="J6" s="2349"/>
      <c r="K6" s="2351"/>
      <c r="L6" s="2343"/>
    </row>
    <row r="7" spans="1:14">
      <c r="A7" s="2356" t="s">
        <v>80</v>
      </c>
      <c r="B7" s="2357"/>
      <c r="C7" s="1101">
        <v>2037.9</v>
      </c>
      <c r="D7" s="1333">
        <v>244355.9</v>
      </c>
      <c r="E7" s="1334">
        <v>6868</v>
      </c>
      <c r="F7" s="908">
        <v>1972.7</v>
      </c>
      <c r="G7" s="903">
        <v>94275.9</v>
      </c>
      <c r="H7" s="1335">
        <v>2893</v>
      </c>
      <c r="I7" s="1325">
        <v>1898809.8</v>
      </c>
      <c r="J7" s="1336">
        <v>183010</v>
      </c>
      <c r="K7" s="1337">
        <v>359</v>
      </c>
      <c r="L7" s="1326">
        <v>1549.7</v>
      </c>
    </row>
    <row r="8" spans="1:14" ht="15">
      <c r="A8" s="2190" t="s">
        <v>265</v>
      </c>
      <c r="B8" s="2358"/>
      <c r="C8" s="134"/>
      <c r="D8" s="1257"/>
      <c r="E8" s="1258"/>
      <c r="F8" s="1411"/>
      <c r="G8" s="134"/>
      <c r="H8" s="1259"/>
      <c r="I8" s="799"/>
      <c r="J8" s="1260"/>
      <c r="K8" s="1185"/>
      <c r="L8" s="1261"/>
    </row>
    <row r="9" spans="1:14">
      <c r="A9" s="2184" t="s">
        <v>8</v>
      </c>
      <c r="B9" s="2355"/>
      <c r="C9" s="204">
        <v>119.1</v>
      </c>
      <c r="D9" s="204">
        <v>12096.7</v>
      </c>
      <c r="E9" s="1404">
        <v>346</v>
      </c>
      <c r="F9" s="204">
        <v>145.9</v>
      </c>
      <c r="G9" s="204">
        <v>6296.4</v>
      </c>
      <c r="H9" s="1185">
        <v>180</v>
      </c>
      <c r="I9" s="204">
        <v>136281.29999999999</v>
      </c>
      <c r="J9" s="1185">
        <v>8911</v>
      </c>
      <c r="K9" s="1404">
        <v>27</v>
      </c>
      <c r="L9" s="207">
        <v>95.9</v>
      </c>
    </row>
    <row r="10" spans="1:14">
      <c r="A10" s="2184" t="s">
        <v>9</v>
      </c>
      <c r="B10" s="2355"/>
      <c r="C10" s="204">
        <v>150.80000000000001</v>
      </c>
      <c r="D10" s="204">
        <v>20928</v>
      </c>
      <c r="E10" s="1404">
        <v>408</v>
      </c>
      <c r="F10" s="204">
        <v>134.5</v>
      </c>
      <c r="G10" s="204">
        <v>5024.5</v>
      </c>
      <c r="H10" s="1185">
        <v>119</v>
      </c>
      <c r="I10" s="204">
        <v>76878.8</v>
      </c>
      <c r="J10" s="1185">
        <v>22880</v>
      </c>
      <c r="K10" s="1404">
        <v>48</v>
      </c>
      <c r="L10" s="207">
        <v>149.80000000000001</v>
      </c>
    </row>
    <row r="11" spans="1:14">
      <c r="A11" s="2184" t="s">
        <v>10</v>
      </c>
      <c r="B11" s="2355"/>
      <c r="C11" s="204">
        <v>61.9</v>
      </c>
      <c r="D11" s="204">
        <v>18682.900000000001</v>
      </c>
      <c r="E11" s="1404">
        <v>471</v>
      </c>
      <c r="F11" s="204">
        <v>95.2</v>
      </c>
      <c r="G11" s="204">
        <v>3735.3</v>
      </c>
      <c r="H11" s="1185">
        <v>252</v>
      </c>
      <c r="I11" s="204">
        <v>48248.800000000003</v>
      </c>
      <c r="J11" s="1185">
        <v>22459</v>
      </c>
      <c r="K11" s="1404">
        <v>32</v>
      </c>
      <c r="L11" s="207">
        <v>107.7</v>
      </c>
    </row>
    <row r="12" spans="1:14">
      <c r="A12" s="2184" t="s">
        <v>11</v>
      </c>
      <c r="B12" s="2355"/>
      <c r="C12" s="204">
        <v>46.5</v>
      </c>
      <c r="D12" s="204">
        <v>5175.5</v>
      </c>
      <c r="E12" s="1404">
        <v>357</v>
      </c>
      <c r="F12" s="204">
        <v>51</v>
      </c>
      <c r="G12" s="204">
        <v>2157.5</v>
      </c>
      <c r="H12" s="1185">
        <v>86</v>
      </c>
      <c r="I12" s="204">
        <v>71654.600000000006</v>
      </c>
      <c r="J12" s="1185">
        <v>3787</v>
      </c>
      <c r="K12" s="1404">
        <v>13</v>
      </c>
      <c r="L12" s="207">
        <v>47.4</v>
      </c>
    </row>
    <row r="13" spans="1:14">
      <c r="A13" s="2184" t="s">
        <v>12</v>
      </c>
      <c r="B13" s="2355"/>
      <c r="C13" s="204">
        <v>86.6</v>
      </c>
      <c r="D13" s="204">
        <v>18985.400000000001</v>
      </c>
      <c r="E13" s="1404">
        <v>485</v>
      </c>
      <c r="F13" s="204">
        <v>92.1</v>
      </c>
      <c r="G13" s="204">
        <v>3095.2</v>
      </c>
      <c r="H13" s="1185">
        <v>189</v>
      </c>
      <c r="I13" s="204">
        <v>73825.5</v>
      </c>
      <c r="J13" s="1185">
        <v>16360</v>
      </c>
      <c r="K13" s="1404">
        <v>15</v>
      </c>
      <c r="L13" s="207">
        <v>91.2</v>
      </c>
    </row>
    <row r="14" spans="1:14">
      <c r="A14" s="2184" t="s">
        <v>14</v>
      </c>
      <c r="B14" s="2355"/>
      <c r="C14" s="204">
        <v>201.8</v>
      </c>
      <c r="D14" s="204">
        <v>16491.5</v>
      </c>
      <c r="E14" s="1404">
        <v>194</v>
      </c>
      <c r="F14" s="204">
        <v>412.3</v>
      </c>
      <c r="G14" s="204">
        <v>10905.8</v>
      </c>
      <c r="H14" s="1185">
        <v>217</v>
      </c>
      <c r="I14" s="204">
        <v>169308.4</v>
      </c>
      <c r="J14" s="1185">
        <v>14753</v>
      </c>
      <c r="K14" s="1404">
        <v>11</v>
      </c>
      <c r="L14" s="207">
        <v>34.5</v>
      </c>
    </row>
    <row r="15" spans="1:14">
      <c r="A15" s="2184" t="s">
        <v>15</v>
      </c>
      <c r="B15" s="2355"/>
      <c r="C15" s="204">
        <v>353.5</v>
      </c>
      <c r="D15" s="204">
        <v>36240</v>
      </c>
      <c r="E15" s="1404">
        <v>781</v>
      </c>
      <c r="F15" s="204">
        <v>271</v>
      </c>
      <c r="G15" s="204">
        <v>7883.7</v>
      </c>
      <c r="H15" s="1185">
        <v>302</v>
      </c>
      <c r="I15" s="204">
        <v>186230.3</v>
      </c>
      <c r="J15" s="1185">
        <v>25194</v>
      </c>
      <c r="K15" s="1404">
        <v>38</v>
      </c>
      <c r="L15" s="207">
        <v>112.7</v>
      </c>
    </row>
    <row r="16" spans="1:14">
      <c r="A16" s="2184" t="s">
        <v>16</v>
      </c>
      <c r="B16" s="2355"/>
      <c r="C16" s="204">
        <v>38.1</v>
      </c>
      <c r="D16" s="204">
        <v>6488.4</v>
      </c>
      <c r="E16" s="1404">
        <v>128</v>
      </c>
      <c r="F16" s="204">
        <v>53.2</v>
      </c>
      <c r="G16" s="204">
        <v>3335.8</v>
      </c>
      <c r="H16" s="1185">
        <v>67</v>
      </c>
      <c r="I16" s="204">
        <v>105036.9</v>
      </c>
      <c r="J16" s="1185">
        <v>3640</v>
      </c>
      <c r="K16" s="1404">
        <v>24</v>
      </c>
      <c r="L16" s="207">
        <v>82.4</v>
      </c>
    </row>
    <row r="17" spans="1:15">
      <c r="A17" s="2184" t="s">
        <v>17</v>
      </c>
      <c r="B17" s="2355"/>
      <c r="C17" s="204">
        <v>130.5</v>
      </c>
      <c r="D17" s="204">
        <v>13020.1</v>
      </c>
      <c r="E17" s="1404">
        <v>254</v>
      </c>
      <c r="F17" s="204">
        <v>100.8</v>
      </c>
      <c r="G17" s="204">
        <v>13214.5</v>
      </c>
      <c r="H17" s="1185">
        <v>231</v>
      </c>
      <c r="I17" s="204">
        <v>106872</v>
      </c>
      <c r="J17" s="1185">
        <v>1890</v>
      </c>
      <c r="K17" s="1404">
        <v>19</v>
      </c>
      <c r="L17" s="207">
        <v>45.7</v>
      </c>
    </row>
    <row r="18" spans="1:15">
      <c r="A18" s="2184" t="s">
        <v>18</v>
      </c>
      <c r="B18" s="2355"/>
      <c r="C18" s="204">
        <v>39.4</v>
      </c>
      <c r="D18" s="204">
        <v>11583.1</v>
      </c>
      <c r="E18" s="1404">
        <v>279</v>
      </c>
      <c r="F18" s="204">
        <v>5.7</v>
      </c>
      <c r="G18" s="204">
        <v>1674</v>
      </c>
      <c r="H18" s="1185">
        <v>89</v>
      </c>
      <c r="I18" s="204">
        <v>14307.5</v>
      </c>
      <c r="J18" s="1185">
        <v>13419</v>
      </c>
      <c r="K18" s="1404">
        <v>16</v>
      </c>
      <c r="L18" s="207">
        <v>52.4</v>
      </c>
    </row>
    <row r="19" spans="1:15">
      <c r="A19" s="2184" t="s">
        <v>19</v>
      </c>
      <c r="B19" s="2355"/>
      <c r="C19" s="204">
        <v>206.5</v>
      </c>
      <c r="D19" s="204">
        <v>12060.5</v>
      </c>
      <c r="E19" s="1404">
        <v>655</v>
      </c>
      <c r="F19" s="204">
        <v>75.599999999999994</v>
      </c>
      <c r="G19" s="204">
        <v>7117</v>
      </c>
      <c r="H19" s="1185">
        <v>161</v>
      </c>
      <c r="I19" s="204">
        <v>120230.3</v>
      </c>
      <c r="J19" s="1185">
        <v>5149</v>
      </c>
      <c r="K19" s="1404">
        <v>12</v>
      </c>
      <c r="L19" s="207">
        <v>163.5</v>
      </c>
    </row>
    <row r="20" spans="1:15">
      <c r="A20" s="2184" t="s">
        <v>20</v>
      </c>
      <c r="B20" s="2355"/>
      <c r="C20" s="204">
        <v>111.1</v>
      </c>
      <c r="D20" s="204">
        <v>10899.3</v>
      </c>
      <c r="E20" s="1404">
        <v>139</v>
      </c>
      <c r="F20" s="204">
        <v>78.099999999999994</v>
      </c>
      <c r="G20" s="204">
        <v>6305.3</v>
      </c>
      <c r="H20" s="1185">
        <v>135</v>
      </c>
      <c r="I20" s="204">
        <v>105928.3</v>
      </c>
      <c r="J20" s="1185">
        <v>7439</v>
      </c>
      <c r="K20" s="1404">
        <v>8</v>
      </c>
      <c r="L20" s="207">
        <v>45.1</v>
      </c>
    </row>
    <row r="21" spans="1:15">
      <c r="A21" s="2184" t="s">
        <v>21</v>
      </c>
      <c r="B21" s="2355"/>
      <c r="C21" s="204">
        <v>45.7</v>
      </c>
      <c r="D21" s="204">
        <v>11827.2</v>
      </c>
      <c r="E21" s="1404">
        <v>87</v>
      </c>
      <c r="F21" s="204">
        <v>28.9</v>
      </c>
      <c r="G21" s="204">
        <v>4399</v>
      </c>
      <c r="H21" s="1185">
        <v>105</v>
      </c>
      <c r="I21" s="204">
        <v>62514.400000000001</v>
      </c>
      <c r="J21" s="1185">
        <v>8178</v>
      </c>
      <c r="K21" s="1404">
        <v>9</v>
      </c>
      <c r="L21" s="207">
        <v>20.5</v>
      </c>
    </row>
    <row r="22" spans="1:15">
      <c r="A22" s="2184" t="s">
        <v>22</v>
      </c>
      <c r="B22" s="2355"/>
      <c r="C22" s="204">
        <v>137.80000000000001</v>
      </c>
      <c r="D22" s="204">
        <v>14411</v>
      </c>
      <c r="E22" s="1404">
        <v>553</v>
      </c>
      <c r="F22" s="204">
        <v>66.7</v>
      </c>
      <c r="G22" s="204">
        <v>5033</v>
      </c>
      <c r="H22" s="1185">
        <v>220</v>
      </c>
      <c r="I22" s="204">
        <v>79016.800000000003</v>
      </c>
      <c r="J22" s="1185">
        <v>5414</v>
      </c>
      <c r="K22" s="1404">
        <v>11</v>
      </c>
      <c r="L22" s="207">
        <v>58.5</v>
      </c>
    </row>
    <row r="23" spans="1:15">
      <c r="A23" s="2184" t="s">
        <v>23</v>
      </c>
      <c r="B23" s="2355"/>
      <c r="C23" s="204">
        <v>218</v>
      </c>
      <c r="D23" s="204">
        <v>26692.1</v>
      </c>
      <c r="E23" s="1404">
        <v>875</v>
      </c>
      <c r="F23" s="204">
        <v>290.8</v>
      </c>
      <c r="G23" s="204">
        <v>8851.6</v>
      </c>
      <c r="H23" s="1185">
        <v>314</v>
      </c>
      <c r="I23" s="204">
        <v>416823.5</v>
      </c>
      <c r="J23" s="1185">
        <v>19131</v>
      </c>
      <c r="K23" s="1404">
        <v>61</v>
      </c>
      <c r="L23" s="207">
        <v>251.4</v>
      </c>
    </row>
    <row r="24" spans="1:15">
      <c r="A24" s="2184" t="s">
        <v>24</v>
      </c>
      <c r="B24" s="2355"/>
      <c r="C24" s="204">
        <v>90.8</v>
      </c>
      <c r="D24" s="204">
        <v>8774.4</v>
      </c>
      <c r="E24" s="1404">
        <v>856</v>
      </c>
      <c r="F24" s="204">
        <v>71.2</v>
      </c>
      <c r="G24" s="204">
        <v>5247.4</v>
      </c>
      <c r="H24" s="1185">
        <v>226</v>
      </c>
      <c r="I24" s="204">
        <v>125652.4</v>
      </c>
      <c r="J24" s="1185">
        <v>4406</v>
      </c>
      <c r="K24" s="1404">
        <v>15</v>
      </c>
      <c r="L24" s="207">
        <v>191.2</v>
      </c>
    </row>
    <row r="25" spans="1:15" ht="4.5" customHeight="1">
      <c r="A25" s="119"/>
      <c r="B25" s="119"/>
      <c r="C25" s="119"/>
      <c r="D25" s="119"/>
      <c r="E25" s="119"/>
      <c r="F25" s="119"/>
      <c r="G25" s="234"/>
      <c r="K25" s="1425"/>
      <c r="L25" s="1425"/>
    </row>
    <row r="26" spans="1:15">
      <c r="A26" s="2340" t="s">
        <v>159</v>
      </c>
      <c r="B26" s="2340"/>
      <c r="C26" s="2340"/>
      <c r="D26" s="2340"/>
      <c r="E26" s="2340"/>
      <c r="F26" s="2340"/>
    </row>
    <row r="27" spans="1:15" ht="6" customHeight="1">
      <c r="A27" s="558"/>
      <c r="B27" s="558"/>
      <c r="C27" s="558"/>
      <c r="D27" s="558"/>
      <c r="E27" s="558"/>
      <c r="F27" s="558"/>
    </row>
    <row r="28" spans="1:15">
      <c r="A28" s="2341" t="s">
        <v>289</v>
      </c>
      <c r="B28" s="2341"/>
      <c r="C28" s="2341"/>
      <c r="D28" s="2341"/>
      <c r="E28" s="2341"/>
      <c r="F28" s="2341"/>
    </row>
    <row r="29" spans="1:15" customFormat="1" ht="15">
      <c r="A29" s="553"/>
      <c r="B29" s="553"/>
      <c r="C29" s="722"/>
      <c r="D29" s="722"/>
      <c r="E29" s="722"/>
      <c r="F29" s="722"/>
    </row>
    <row r="30" spans="1:15" customFormat="1" ht="15">
      <c r="A30" s="118"/>
      <c r="B30" s="118"/>
      <c r="C30" s="132"/>
      <c r="D30" s="740"/>
      <c r="E30" s="740"/>
      <c r="F30" s="727"/>
      <c r="G30" s="727"/>
      <c r="H30" s="727"/>
      <c r="I30" s="741"/>
      <c r="J30" s="741"/>
      <c r="K30" s="741"/>
      <c r="L30" s="742"/>
      <c r="M30" s="742"/>
      <c r="N30" s="727"/>
      <c r="O30" s="727"/>
    </row>
    <row r="31" spans="1:15" customFormat="1" ht="15">
      <c r="A31" s="118"/>
      <c r="B31" s="118"/>
      <c r="C31" s="132"/>
      <c r="D31" s="742"/>
      <c r="E31" s="728"/>
      <c r="F31" s="727"/>
      <c r="G31" s="727"/>
      <c r="H31" s="727"/>
      <c r="I31" s="743"/>
      <c r="J31" s="724"/>
      <c r="K31" s="724"/>
      <c r="L31" s="742"/>
      <c r="M31" s="728"/>
      <c r="N31" s="729"/>
      <c r="O31" s="729"/>
    </row>
    <row r="32" spans="1:15" customFormat="1" ht="15">
      <c r="C32" s="232"/>
      <c r="D32" s="730"/>
      <c r="E32" s="730"/>
      <c r="F32" s="732"/>
      <c r="G32" s="732"/>
      <c r="H32" s="732"/>
      <c r="I32" s="733"/>
      <c r="J32" s="733"/>
      <c r="K32" s="733"/>
      <c r="L32" s="734"/>
      <c r="M32" s="734"/>
      <c r="N32" s="735"/>
      <c r="O32" s="735"/>
    </row>
    <row r="33" spans="3:15" customFormat="1" ht="15">
      <c r="C33" s="232"/>
      <c r="D33" s="730"/>
      <c r="E33" s="730"/>
      <c r="F33" s="732"/>
      <c r="G33" s="732"/>
      <c r="H33" s="732"/>
      <c r="I33" s="733"/>
      <c r="J33" s="733"/>
      <c r="K33" s="733"/>
      <c r="L33" s="734"/>
      <c r="M33" s="734"/>
      <c r="N33" s="735"/>
      <c r="O33" s="735"/>
    </row>
    <row r="34" spans="3:15" customFormat="1" ht="15">
      <c r="C34" s="232"/>
      <c r="D34" s="730"/>
      <c r="E34" s="730"/>
      <c r="F34" s="732"/>
      <c r="G34" s="732"/>
      <c r="H34" s="732"/>
      <c r="I34" s="733"/>
      <c r="J34" s="733"/>
      <c r="K34" s="733"/>
      <c r="L34" s="734"/>
      <c r="M34" s="734"/>
      <c r="N34" s="735"/>
      <c r="O34" s="735"/>
    </row>
    <row r="35" spans="3:15" customFormat="1" ht="15">
      <c r="C35" s="232"/>
      <c r="D35" s="730"/>
      <c r="E35" s="730"/>
      <c r="F35" s="732"/>
      <c r="G35" s="732"/>
      <c r="H35" s="732"/>
      <c r="I35" s="733"/>
      <c r="J35" s="733"/>
      <c r="K35" s="733"/>
      <c r="L35" s="734"/>
      <c r="M35" s="734"/>
      <c r="N35" s="735"/>
      <c r="O35" s="735"/>
    </row>
    <row r="36" spans="3:15" customFormat="1" ht="15">
      <c r="C36" s="232"/>
      <c r="D36" s="730"/>
      <c r="E36" s="730"/>
      <c r="F36" s="732"/>
      <c r="G36" s="732"/>
      <c r="H36" s="732"/>
      <c r="I36" s="733"/>
      <c r="J36" s="733"/>
      <c r="K36" s="733"/>
      <c r="L36" s="734"/>
      <c r="M36" s="734"/>
      <c r="N36" s="735"/>
      <c r="O36" s="735"/>
    </row>
    <row r="37" spans="3:15" customFormat="1" ht="15">
      <c r="C37" s="232"/>
      <c r="D37" s="730"/>
      <c r="E37" s="730"/>
      <c r="F37" s="732"/>
      <c r="G37" s="732"/>
      <c r="H37" s="732"/>
      <c r="I37" s="733"/>
      <c r="J37" s="733"/>
      <c r="K37" s="733"/>
      <c r="L37" s="734"/>
      <c r="M37" s="734"/>
      <c r="N37" s="735"/>
      <c r="O37" s="735"/>
    </row>
    <row r="38" spans="3:15" customFormat="1" ht="15">
      <c r="C38" s="232"/>
      <c r="D38" s="730"/>
      <c r="E38" s="730"/>
      <c r="F38" s="732"/>
      <c r="G38" s="732"/>
      <c r="H38" s="732"/>
      <c r="I38" s="733"/>
      <c r="J38" s="733"/>
      <c r="K38" s="733"/>
      <c r="L38" s="734"/>
      <c r="M38" s="734"/>
      <c r="N38" s="735"/>
      <c r="O38" s="735"/>
    </row>
    <row r="39" spans="3:15" customFormat="1" ht="15">
      <c r="C39" s="232"/>
      <c r="D39" s="734"/>
      <c r="E39" s="734"/>
      <c r="F39" s="737"/>
      <c r="G39" s="737"/>
      <c r="H39" s="737"/>
      <c r="I39" s="733"/>
      <c r="J39" s="733"/>
      <c r="K39" s="733"/>
      <c r="L39" s="734"/>
      <c r="M39" s="734"/>
      <c r="N39" s="738"/>
      <c r="O39" s="738"/>
    </row>
    <row r="40" spans="3:15" customFormat="1" ht="15">
      <c r="C40" s="232"/>
      <c r="D40" s="730"/>
      <c r="E40" s="730"/>
      <c r="F40" s="732"/>
      <c r="G40" s="732"/>
      <c r="H40" s="732"/>
      <c r="I40" s="733"/>
      <c r="J40" s="733"/>
      <c r="K40" s="733"/>
      <c r="L40" s="734"/>
      <c r="M40" s="734"/>
      <c r="N40" s="735"/>
      <c r="O40" s="735"/>
    </row>
    <row r="41" spans="3:15" customFormat="1" ht="15">
      <c r="C41" s="232"/>
      <c r="D41" s="730"/>
      <c r="E41" s="730"/>
      <c r="F41" s="732"/>
      <c r="G41" s="732"/>
      <c r="H41" s="732"/>
      <c r="I41" s="733"/>
      <c r="J41" s="733"/>
      <c r="K41" s="733"/>
      <c r="L41" s="734"/>
      <c r="M41" s="734"/>
      <c r="N41" s="735"/>
      <c r="O41" s="735"/>
    </row>
    <row r="42" spans="3:15" customFormat="1" ht="15">
      <c r="C42" s="232"/>
      <c r="D42" s="730"/>
      <c r="E42" s="730"/>
      <c r="F42" s="732"/>
      <c r="G42" s="732"/>
      <c r="H42" s="732"/>
      <c r="I42" s="733"/>
      <c r="J42" s="733"/>
      <c r="K42" s="733"/>
      <c r="L42" s="734"/>
      <c r="M42" s="734"/>
      <c r="N42" s="735"/>
      <c r="O42" s="735"/>
    </row>
    <row r="43" spans="3:15" customFormat="1" ht="15">
      <c r="C43" s="232"/>
      <c r="D43" s="730"/>
      <c r="E43" s="730"/>
      <c r="F43" s="732"/>
      <c r="G43" s="732"/>
      <c r="H43" s="732"/>
      <c r="I43" s="733"/>
      <c r="J43" s="733"/>
      <c r="K43" s="733"/>
      <c r="L43" s="734"/>
      <c r="M43" s="734"/>
      <c r="N43" s="735"/>
      <c r="O43" s="735"/>
    </row>
    <row r="44" spans="3:15" customFormat="1" ht="15">
      <c r="C44" s="232"/>
      <c r="D44" s="730"/>
      <c r="E44" s="730"/>
      <c r="F44" s="732"/>
      <c r="G44" s="732"/>
      <c r="H44" s="732"/>
      <c r="I44" s="733"/>
      <c r="J44" s="733"/>
      <c r="K44" s="733"/>
      <c r="L44" s="734"/>
      <c r="M44" s="734"/>
      <c r="N44" s="735"/>
      <c r="O44" s="735"/>
    </row>
    <row r="45" spans="3:15" customFormat="1" ht="15">
      <c r="C45" s="232"/>
      <c r="D45" s="730"/>
      <c r="E45" s="730"/>
      <c r="F45" s="732"/>
      <c r="G45" s="732"/>
      <c r="H45" s="732"/>
      <c r="I45" s="733"/>
      <c r="J45" s="733"/>
      <c r="K45" s="733"/>
      <c r="L45" s="734"/>
      <c r="M45" s="734"/>
      <c r="N45" s="735"/>
      <c r="O45" s="735"/>
    </row>
    <row r="46" spans="3:15" customFormat="1" ht="15">
      <c r="C46" s="232"/>
      <c r="D46" s="734"/>
      <c r="E46" s="734"/>
      <c r="F46" s="737"/>
      <c r="G46" s="737"/>
      <c r="H46" s="737"/>
      <c r="I46" s="733"/>
      <c r="J46" s="733"/>
      <c r="K46" s="733"/>
      <c r="L46" s="734"/>
      <c r="M46" s="734"/>
      <c r="N46" s="738"/>
      <c r="O46" s="738"/>
    </row>
    <row r="47" spans="3:15" customFormat="1" ht="15">
      <c r="C47" s="232"/>
      <c r="D47" s="730"/>
      <c r="E47" s="730"/>
      <c r="F47" s="732"/>
      <c r="G47" s="732"/>
      <c r="H47" s="732"/>
      <c r="I47" s="733"/>
      <c r="J47" s="733"/>
      <c r="K47" s="733"/>
      <c r="L47" s="734"/>
      <c r="M47" s="734"/>
      <c r="N47" s="735"/>
      <c r="O47" s="735"/>
    </row>
    <row r="48" spans="3:15" customFormat="1" ht="15">
      <c r="C48" s="717"/>
      <c r="D48" s="394"/>
      <c r="E48" s="394"/>
      <c r="F48" s="234"/>
      <c r="G48" s="234"/>
      <c r="H48" s="234"/>
      <c r="I48" s="234"/>
      <c r="J48" s="234"/>
      <c r="K48" s="234"/>
      <c r="L48" s="234"/>
      <c r="M48" s="234"/>
      <c r="N48" s="234"/>
      <c r="O48" s="234"/>
    </row>
    <row r="49" spans="3:15" customFormat="1" ht="15">
      <c r="C49" s="234"/>
      <c r="D49" s="234"/>
      <c r="E49" s="234"/>
      <c r="F49" s="234"/>
      <c r="G49" s="234"/>
      <c r="H49" s="234"/>
      <c r="I49" s="234"/>
      <c r="J49" s="234"/>
      <c r="K49" s="234"/>
      <c r="L49" s="234"/>
      <c r="M49" s="234"/>
      <c r="N49" s="234"/>
      <c r="O49" s="234"/>
    </row>
    <row r="50" spans="3:15" customFormat="1" ht="15">
      <c r="C50" s="234"/>
      <c r="D50" s="234"/>
      <c r="E50" s="234"/>
      <c r="F50" s="234"/>
      <c r="G50" s="234"/>
      <c r="H50" s="234"/>
      <c r="I50" s="234"/>
      <c r="J50" s="234"/>
      <c r="K50" s="234"/>
      <c r="L50" s="234"/>
      <c r="M50" s="234"/>
      <c r="N50" s="234"/>
      <c r="O50" s="234"/>
    </row>
    <row r="51" spans="3:15" customFormat="1" ht="15"/>
    <row r="52" spans="3:15" customFormat="1" ht="15"/>
    <row r="53" spans="3:15" customFormat="1" ht="15"/>
    <row r="54" spans="3:15" customFormat="1" ht="15"/>
    <row r="55" spans="3:15" customFormat="1" ht="15"/>
    <row r="56" spans="3:15" customFormat="1" ht="15"/>
    <row r="57" spans="3:15" customFormat="1" ht="15"/>
    <row r="58" spans="3:15" customFormat="1" ht="15"/>
    <row r="59" spans="3:15" customFormat="1" ht="15"/>
    <row r="60" spans="3:15" customFormat="1" ht="15"/>
    <row r="61" spans="3:15" customFormat="1" ht="15"/>
    <row r="62" spans="3:15" customFormat="1" ht="15"/>
    <row r="63" spans="3:15" customFormat="1" ht="15"/>
    <row r="64" spans="3:15" customFormat="1" ht="15"/>
    <row r="65" customFormat="1" ht="15"/>
  </sheetData>
  <mergeCells count="34">
    <mergeCell ref="A12:B12"/>
    <mergeCell ref="A24:B24"/>
    <mergeCell ref="A21:B21"/>
    <mergeCell ref="A22:B22"/>
    <mergeCell ref="A19:B19"/>
    <mergeCell ref="A20:B20"/>
    <mergeCell ref="A23:B23"/>
    <mergeCell ref="A17:B17"/>
    <mergeCell ref="A18:B18"/>
    <mergeCell ref="A15:B15"/>
    <mergeCell ref="A16:B16"/>
    <mergeCell ref="A13:B13"/>
    <mergeCell ref="A14:B14"/>
    <mergeCell ref="A8:B8"/>
    <mergeCell ref="E4:E6"/>
    <mergeCell ref="C5:C6"/>
    <mergeCell ref="F5:F6"/>
    <mergeCell ref="A11:B11"/>
    <mergeCell ref="A26:F26"/>
    <mergeCell ref="A28:F28"/>
    <mergeCell ref="L5:L6"/>
    <mergeCell ref="H4:J4"/>
    <mergeCell ref="K4:L4"/>
    <mergeCell ref="H5:I5"/>
    <mergeCell ref="J5:J6"/>
    <mergeCell ref="K5:K6"/>
    <mergeCell ref="F4:G4"/>
    <mergeCell ref="D5:D6"/>
    <mergeCell ref="G5:G6"/>
    <mergeCell ref="A4:B6"/>
    <mergeCell ref="C4:D4"/>
    <mergeCell ref="A9:B9"/>
    <mergeCell ref="A10:B10"/>
    <mergeCell ref="A7:B7"/>
  </mergeCells>
  <hyperlinks>
    <hyperlink ref="N1" location="'Spis tablic_Contens'!A1" display="&lt; POWRÓT"/>
    <hyperlink ref="N2" location="'Spis tablic_Contens'!A1" display="&lt; BACK"/>
  </hyperlinks>
  <pageMargins left="0.71078431372549022" right="0.71078431372549022"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dimension ref="A1:J66"/>
  <sheetViews>
    <sheetView showGridLines="0" zoomScaleNormal="100" workbookViewId="0">
      <pane ySplit="6" topLeftCell="A7" activePane="bottomLeft" state="frozen"/>
      <selection activeCell="H34" sqref="H34"/>
      <selection pane="bottomLeft"/>
    </sheetView>
  </sheetViews>
  <sheetFormatPr defaultRowHeight="15"/>
  <cols>
    <col min="1" max="1" width="11" customWidth="1"/>
    <col min="2" max="2" width="22.85546875" customWidth="1"/>
    <col min="7" max="7" width="8.28515625" customWidth="1"/>
    <col min="8" max="8" width="28.42578125" customWidth="1"/>
  </cols>
  <sheetData>
    <row r="1" spans="1:10" s="147" customFormat="1" ht="14.25" customHeight="1">
      <c r="A1" s="213" t="s">
        <v>2361</v>
      </c>
      <c r="B1" s="1345" t="s">
        <v>1260</v>
      </c>
      <c r="I1" s="605"/>
      <c r="J1" s="672" t="s">
        <v>1262</v>
      </c>
    </row>
    <row r="2" spans="1:10" s="147" customFormat="1" ht="14.25" customHeight="1">
      <c r="A2" s="213"/>
      <c r="B2" s="689" t="s">
        <v>2075</v>
      </c>
      <c r="I2" s="605"/>
      <c r="J2" s="673" t="s">
        <v>1263</v>
      </c>
    </row>
    <row r="3" spans="1:10" s="147" customFormat="1" ht="14.25" customHeight="1">
      <c r="B3" s="543" t="s">
        <v>1261</v>
      </c>
    </row>
    <row r="4" spans="1:10" s="147" customFormat="1" ht="14.25" customHeight="1">
      <c r="B4" s="543" t="s">
        <v>2076</v>
      </c>
    </row>
    <row r="5" spans="1:10" ht="4.5" customHeight="1"/>
    <row r="6" spans="1:10">
      <c r="A6" s="1597" t="s">
        <v>298</v>
      </c>
      <c r="B6" s="1598"/>
      <c r="C6" s="1026" t="s">
        <v>1628</v>
      </c>
      <c r="D6" s="1026">
        <v>2005</v>
      </c>
      <c r="E6" s="1026">
        <v>2010</v>
      </c>
      <c r="F6" s="1026">
        <v>2015</v>
      </c>
      <c r="G6" s="1026">
        <v>2016</v>
      </c>
      <c r="H6" s="434" t="s">
        <v>300</v>
      </c>
      <c r="J6" s="1"/>
    </row>
    <row r="7" spans="1:10">
      <c r="A7" s="1599" t="s">
        <v>1093</v>
      </c>
      <c r="B7" s="1599"/>
      <c r="C7" s="1599"/>
      <c r="D7" s="1599"/>
      <c r="E7" s="1599"/>
      <c r="F7" s="1599"/>
      <c r="G7" s="1599"/>
      <c r="H7" s="1599"/>
    </row>
    <row r="8" spans="1:10">
      <c r="A8" s="1600" t="s">
        <v>585</v>
      </c>
      <c r="B8" s="1600"/>
      <c r="C8" s="1600"/>
      <c r="D8" s="1600"/>
      <c r="E8" s="1600"/>
      <c r="F8" s="1600"/>
      <c r="G8" s="1600"/>
      <c r="H8" s="1600"/>
    </row>
    <row r="9" spans="1:10">
      <c r="A9" s="1593" t="s">
        <v>1094</v>
      </c>
      <c r="B9" s="1594"/>
      <c r="C9" s="622">
        <v>45594</v>
      </c>
      <c r="D9" s="622">
        <v>37315.1</v>
      </c>
      <c r="E9" s="622">
        <v>47880.2</v>
      </c>
      <c r="F9" s="622">
        <v>43246.400000000001</v>
      </c>
      <c r="G9" s="622">
        <v>28421.918399999999</v>
      </c>
      <c r="H9" s="1138" t="s">
        <v>1863</v>
      </c>
    </row>
    <row r="10" spans="1:10" ht="15.75" customHeight="1">
      <c r="A10" s="1591" t="s">
        <v>1208</v>
      </c>
      <c r="B10" s="1592"/>
      <c r="C10" s="613">
        <v>4.4000000000000004</v>
      </c>
      <c r="D10" s="613">
        <v>3.1</v>
      </c>
      <c r="E10" s="613">
        <v>3.1</v>
      </c>
      <c r="F10" s="613">
        <v>2.4</v>
      </c>
      <c r="G10" s="613">
        <v>1.5</v>
      </c>
      <c r="H10" s="1115" t="s">
        <v>1209</v>
      </c>
    </row>
    <row r="11" spans="1:10">
      <c r="A11" s="1591" t="s">
        <v>1095</v>
      </c>
      <c r="B11" s="1592"/>
      <c r="C11" s="613">
        <v>1199</v>
      </c>
      <c r="D11" s="753">
        <v>983.4</v>
      </c>
      <c r="E11" s="613">
        <v>1253.4000000000001</v>
      </c>
      <c r="F11" s="613">
        <v>1125.0999999999999</v>
      </c>
      <c r="G11" s="613">
        <v>739.51875513621212</v>
      </c>
      <c r="H11" s="1139" t="s">
        <v>1096</v>
      </c>
    </row>
    <row r="12" spans="1:10">
      <c r="A12" s="1593" t="s">
        <v>1097</v>
      </c>
      <c r="B12" s="1594"/>
      <c r="C12" s="1132"/>
      <c r="D12" s="613"/>
      <c r="E12" s="1133"/>
      <c r="F12" s="1133"/>
      <c r="G12" s="1133"/>
      <c r="H12" s="1140" t="s">
        <v>1098</v>
      </c>
    </row>
    <row r="13" spans="1:10">
      <c r="A13" s="1591" t="s">
        <v>1099</v>
      </c>
      <c r="B13" s="1592"/>
      <c r="C13" s="622">
        <v>9265.2000000000007</v>
      </c>
      <c r="D13" s="1134">
        <v>7372</v>
      </c>
      <c r="E13" s="622">
        <v>11745.8</v>
      </c>
      <c r="F13" s="622">
        <v>15069.1</v>
      </c>
      <c r="G13" s="622">
        <v>6517.0353999999998</v>
      </c>
      <c r="H13" s="1139" t="s">
        <v>1100</v>
      </c>
    </row>
    <row r="14" spans="1:10" ht="15" customHeight="1">
      <c r="A14" s="1591" t="s">
        <v>1208</v>
      </c>
      <c r="B14" s="1592"/>
      <c r="C14" s="613">
        <v>0.9</v>
      </c>
      <c r="D14" s="753">
        <v>0.6</v>
      </c>
      <c r="E14" s="613">
        <v>0.8</v>
      </c>
      <c r="F14" s="613">
        <v>0.8</v>
      </c>
      <c r="G14" s="613">
        <v>0.4</v>
      </c>
      <c r="H14" s="1115" t="s">
        <v>1209</v>
      </c>
    </row>
    <row r="15" spans="1:10">
      <c r="A15" s="1591" t="s">
        <v>1095</v>
      </c>
      <c r="B15" s="1592"/>
      <c r="C15" s="613">
        <v>239.8</v>
      </c>
      <c r="D15" s="753">
        <v>193.2</v>
      </c>
      <c r="E15" s="613">
        <v>307.5</v>
      </c>
      <c r="F15" s="613">
        <v>392</v>
      </c>
      <c r="G15" s="613">
        <v>169.6</v>
      </c>
      <c r="H15" s="1139" t="s">
        <v>1096</v>
      </c>
    </row>
    <row r="16" spans="1:10" ht="15" customHeight="1">
      <c r="A16" s="1593" t="s">
        <v>1633</v>
      </c>
      <c r="B16" s="1594"/>
      <c r="C16" s="1133"/>
      <c r="D16" s="613"/>
      <c r="E16" s="1133"/>
      <c r="F16" s="1133"/>
      <c r="G16" s="1133"/>
      <c r="H16" s="1140" t="s">
        <v>1634</v>
      </c>
    </row>
    <row r="17" spans="1:8" ht="15" customHeight="1">
      <c r="A17" s="1591" t="s">
        <v>1099</v>
      </c>
      <c r="B17" s="1592"/>
      <c r="C17" s="622">
        <v>14243.3</v>
      </c>
      <c r="D17" s="1134">
        <v>9291.7000000000007</v>
      </c>
      <c r="E17" s="622">
        <v>10118.700000000001</v>
      </c>
      <c r="F17" s="622">
        <v>8796.9</v>
      </c>
      <c r="G17" s="622">
        <v>3168.7830000000004</v>
      </c>
      <c r="H17" s="1139" t="s">
        <v>1100</v>
      </c>
    </row>
    <row r="18" spans="1:8" ht="15" customHeight="1">
      <c r="A18" s="1591" t="s">
        <v>1208</v>
      </c>
      <c r="B18" s="1592"/>
      <c r="C18" s="613">
        <v>1.4</v>
      </c>
      <c r="D18" s="753">
        <v>0.8</v>
      </c>
      <c r="E18" s="613">
        <v>0.7</v>
      </c>
      <c r="F18" s="613">
        <v>0.5</v>
      </c>
      <c r="G18" s="613">
        <v>0.2</v>
      </c>
      <c r="H18" s="1115" t="s">
        <v>1209</v>
      </c>
    </row>
    <row r="19" spans="1:8" ht="15" customHeight="1">
      <c r="A19" s="1591" t="s">
        <v>1095</v>
      </c>
      <c r="B19" s="1592"/>
      <c r="C19" s="1131">
        <v>369.5</v>
      </c>
      <c r="D19" s="200">
        <v>243.5</v>
      </c>
      <c r="E19" s="1131">
        <v>264.89999999999998</v>
      </c>
      <c r="F19" s="1131">
        <v>228.9</v>
      </c>
      <c r="G19" s="1131">
        <v>82.4</v>
      </c>
      <c r="H19" s="1139" t="s">
        <v>1096</v>
      </c>
    </row>
    <row r="20" spans="1:8" ht="15" customHeight="1">
      <c r="A20" s="1593" t="s">
        <v>1101</v>
      </c>
      <c r="B20" s="1594"/>
      <c r="C20" s="1135"/>
      <c r="D20" s="1135"/>
      <c r="E20" s="1135"/>
      <c r="F20" s="1135"/>
      <c r="G20" s="1135"/>
      <c r="H20" s="1140" t="s">
        <v>1102</v>
      </c>
    </row>
    <row r="21" spans="1:8" ht="15" customHeight="1">
      <c r="A21" s="1595" t="s">
        <v>1589</v>
      </c>
      <c r="B21" s="1596"/>
      <c r="C21" s="1135"/>
      <c r="D21" s="1135"/>
      <c r="E21" s="1136"/>
      <c r="F21" s="1136"/>
      <c r="G21" s="1136"/>
      <c r="H21" s="1141" t="s">
        <v>1328</v>
      </c>
    </row>
    <row r="22" spans="1:8" ht="15" customHeight="1">
      <c r="A22" s="1591" t="s">
        <v>1099</v>
      </c>
      <c r="B22" s="1592"/>
      <c r="C22" s="1137">
        <v>22085.599999999999</v>
      </c>
      <c r="D22" s="1137">
        <v>20651.3</v>
      </c>
      <c r="E22" s="1137">
        <v>26015.8</v>
      </c>
      <c r="F22" s="1137">
        <v>19380.400000000001</v>
      </c>
      <c r="G22" s="1137">
        <v>18736.099999999999</v>
      </c>
      <c r="H22" s="1214" t="s">
        <v>1100</v>
      </c>
    </row>
    <row r="23" spans="1:8" ht="15" customHeight="1">
      <c r="A23" s="1591" t="s">
        <v>1510</v>
      </c>
      <c r="B23" s="1592"/>
      <c r="C23" s="1131">
        <v>2.1</v>
      </c>
      <c r="D23" s="200">
        <v>1.7</v>
      </c>
      <c r="E23" s="1131">
        <v>1.7</v>
      </c>
      <c r="F23" s="1131">
        <v>1.1000000000000001</v>
      </c>
      <c r="G23" s="1131">
        <v>1</v>
      </c>
      <c r="H23" s="1115" t="s">
        <v>1209</v>
      </c>
    </row>
    <row r="24" spans="1:8">
      <c r="A24" s="1591" t="s">
        <v>1095</v>
      </c>
      <c r="B24" s="1592"/>
      <c r="C24" s="1131">
        <v>577.54759717290892</v>
      </c>
      <c r="D24" s="1131">
        <v>541.2191479251818</v>
      </c>
      <c r="E24" s="1131">
        <v>681.04064346006191</v>
      </c>
      <c r="F24" s="1131">
        <v>504.20935801346189</v>
      </c>
      <c r="G24" s="1131">
        <v>487.50042671671252</v>
      </c>
      <c r="H24" s="1139" t="s">
        <v>1096</v>
      </c>
    </row>
    <row r="25" spans="1:8">
      <c r="A25" s="1601" t="s">
        <v>1103</v>
      </c>
      <c r="B25" s="1601"/>
      <c r="C25" s="1601"/>
      <c r="D25" s="1601"/>
      <c r="E25" s="1601"/>
      <c r="F25" s="1601"/>
      <c r="G25" s="1601"/>
      <c r="H25" s="1601"/>
    </row>
    <row r="26" spans="1:8">
      <c r="A26" s="1600" t="s">
        <v>1310</v>
      </c>
      <c r="B26" s="1600"/>
      <c r="C26" s="1600"/>
      <c r="D26" s="1600"/>
      <c r="E26" s="1600"/>
      <c r="F26" s="1600"/>
      <c r="G26" s="1600"/>
      <c r="H26" s="1600"/>
    </row>
    <row r="27" spans="1:8" ht="15" customHeight="1">
      <c r="A27" s="1593" t="s">
        <v>1104</v>
      </c>
      <c r="B27" s="1594"/>
      <c r="C27" s="622">
        <v>23508.6</v>
      </c>
      <c r="D27" s="622">
        <v>16663.8</v>
      </c>
      <c r="E27" s="622">
        <v>21864.5</v>
      </c>
      <c r="F27" s="622">
        <v>23865.9</v>
      </c>
      <c r="G27" s="622">
        <v>9685.7999999999993</v>
      </c>
      <c r="H27" s="1140" t="s">
        <v>1863</v>
      </c>
    </row>
    <row r="28" spans="1:8" ht="15" customHeight="1">
      <c r="A28" s="1591" t="s">
        <v>1510</v>
      </c>
      <c r="B28" s="1592"/>
      <c r="C28" s="613">
        <v>2.5</v>
      </c>
      <c r="D28" s="613">
        <v>1.4</v>
      </c>
      <c r="E28" s="613">
        <v>1.4</v>
      </c>
      <c r="F28" s="613">
        <v>1.3</v>
      </c>
      <c r="G28" s="613">
        <v>0.5</v>
      </c>
      <c r="H28" s="1115" t="s">
        <v>1209</v>
      </c>
    </row>
    <row r="29" spans="1:8" ht="15" customHeight="1">
      <c r="A29" s="1591" t="s">
        <v>1095</v>
      </c>
      <c r="B29" s="1592"/>
      <c r="C29" s="613">
        <v>614.6</v>
      </c>
      <c r="D29" s="613">
        <v>437.2</v>
      </c>
      <c r="E29" s="613">
        <v>572.4</v>
      </c>
      <c r="F29" s="613">
        <v>620.9</v>
      </c>
      <c r="G29" s="613">
        <v>252.01832841949957</v>
      </c>
      <c r="H29" s="1139" t="s">
        <v>1096</v>
      </c>
    </row>
    <row r="30" spans="1:8" ht="15" customHeight="1">
      <c r="A30" s="1591" t="s">
        <v>556</v>
      </c>
      <c r="B30" s="1592"/>
      <c r="C30" s="753">
        <v>9108.2000000000007</v>
      </c>
      <c r="D30" s="753">
        <v>3503.7</v>
      </c>
      <c r="E30" s="613">
        <v>6281.2</v>
      </c>
      <c r="F30" s="613">
        <v>7375.3</v>
      </c>
      <c r="G30" s="613">
        <v>5391.5</v>
      </c>
      <c r="H30" s="1139" t="s">
        <v>557</v>
      </c>
    </row>
    <row r="31" spans="1:8" ht="12" customHeight="1">
      <c r="A31" s="1143"/>
      <c r="B31" s="1144"/>
      <c r="C31" s="1142"/>
      <c r="D31" s="1142"/>
      <c r="E31" s="1142"/>
      <c r="F31" s="1142"/>
      <c r="G31" s="1142"/>
      <c r="H31" s="1114" t="s">
        <v>1704</v>
      </c>
    </row>
    <row r="32" spans="1:8" ht="15" customHeight="1">
      <c r="A32" s="1591" t="s">
        <v>1105</v>
      </c>
      <c r="B32" s="1592"/>
      <c r="C32" s="613">
        <v>8573.7000000000007</v>
      </c>
      <c r="D32" s="613">
        <v>6521</v>
      </c>
      <c r="E32" s="613">
        <v>9573.2999999999993</v>
      </c>
      <c r="F32" s="613">
        <v>8902.6</v>
      </c>
      <c r="G32" s="613">
        <v>513.70000000000005</v>
      </c>
      <c r="H32" s="1145" t="s">
        <v>1160</v>
      </c>
    </row>
    <row r="33" spans="1:8" ht="15" customHeight="1">
      <c r="A33" s="1591" t="s">
        <v>1106</v>
      </c>
      <c r="B33" s="1592"/>
      <c r="C33" s="613"/>
      <c r="D33" s="613"/>
      <c r="E33" s="613"/>
      <c r="F33" s="1133"/>
      <c r="G33" s="1133"/>
      <c r="H33" s="1112" t="s">
        <v>1705</v>
      </c>
    </row>
    <row r="34" spans="1:8" ht="15" customHeight="1">
      <c r="A34" s="1602" t="s">
        <v>1107</v>
      </c>
      <c r="B34" s="1603"/>
      <c r="C34" s="613">
        <v>3942.5</v>
      </c>
      <c r="D34" s="613">
        <v>4144.2</v>
      </c>
      <c r="E34" s="613">
        <v>2726.9</v>
      </c>
      <c r="F34" s="1133">
        <v>4015.2</v>
      </c>
      <c r="G34" s="1133">
        <v>264.8</v>
      </c>
      <c r="H34" s="1112" t="s">
        <v>1706</v>
      </c>
    </row>
    <row r="35" spans="1:8" ht="15" customHeight="1">
      <c r="A35" s="1604" t="s">
        <v>1026</v>
      </c>
      <c r="B35" s="1605"/>
      <c r="C35" s="613"/>
      <c r="D35" s="613"/>
      <c r="E35" s="613"/>
      <c r="F35" s="1133"/>
      <c r="G35" s="1133"/>
      <c r="H35" s="1111" t="s">
        <v>1707</v>
      </c>
    </row>
    <row r="36" spans="1:8" ht="15" customHeight="1">
      <c r="A36" s="1602" t="s">
        <v>1027</v>
      </c>
      <c r="B36" s="1603"/>
      <c r="C36" s="613">
        <v>428.1</v>
      </c>
      <c r="D36" s="613">
        <v>404.3</v>
      </c>
      <c r="E36" s="613">
        <v>657.7</v>
      </c>
      <c r="F36" s="1133">
        <v>986.8</v>
      </c>
      <c r="G36" s="1133">
        <v>1128.7</v>
      </c>
      <c r="H36" s="1145" t="s">
        <v>438</v>
      </c>
    </row>
    <row r="37" spans="1:8" ht="15" customHeight="1">
      <c r="A37" s="1591" t="s">
        <v>1024</v>
      </c>
      <c r="B37" s="1592"/>
      <c r="C37" s="613">
        <v>69.599999999999994</v>
      </c>
      <c r="D37" s="613">
        <v>191.7</v>
      </c>
      <c r="E37" s="613">
        <v>209.8</v>
      </c>
      <c r="F37" s="613">
        <v>492.2</v>
      </c>
      <c r="G37" s="613">
        <v>374.1</v>
      </c>
      <c r="H37" s="1139" t="s">
        <v>1025</v>
      </c>
    </row>
    <row r="38" spans="1:8" ht="15" customHeight="1">
      <c r="A38" s="1589" t="s">
        <v>1108</v>
      </c>
      <c r="B38" s="1590"/>
      <c r="C38" s="1131">
        <v>0.4</v>
      </c>
      <c r="D38" s="1131">
        <v>11.3</v>
      </c>
      <c r="E38" s="1131">
        <v>4.9000000000000004</v>
      </c>
      <c r="F38" s="1131">
        <v>8.1</v>
      </c>
      <c r="G38" s="1131">
        <v>9.3000000000000007</v>
      </c>
      <c r="H38" s="1146" t="s">
        <v>1109</v>
      </c>
    </row>
    <row r="39" spans="1:8" s="1025" customFormat="1" ht="15" customHeight="1">
      <c r="A39" s="1589" t="s">
        <v>1629</v>
      </c>
      <c r="B39" s="1590"/>
      <c r="C39" s="1131" t="s">
        <v>2339</v>
      </c>
      <c r="D39" s="1131">
        <v>63.2</v>
      </c>
      <c r="E39" s="1131">
        <v>277.3</v>
      </c>
      <c r="F39" s="1131">
        <v>223.1</v>
      </c>
      <c r="G39" s="1131">
        <v>50.1</v>
      </c>
      <c r="H39" s="1146" t="s">
        <v>1032</v>
      </c>
    </row>
    <row r="40" spans="1:8" ht="15" customHeight="1">
      <c r="A40" s="1589" t="s">
        <v>1033</v>
      </c>
      <c r="B40" s="1590"/>
      <c r="C40" s="1131"/>
      <c r="D40" s="1131"/>
      <c r="E40" s="1131"/>
      <c r="F40" s="1135"/>
      <c r="G40" s="1135"/>
      <c r="H40" s="1147" t="s">
        <v>1708</v>
      </c>
    </row>
    <row r="41" spans="1:8" ht="15" customHeight="1">
      <c r="A41" s="1610" t="s">
        <v>1710</v>
      </c>
      <c r="B41" s="1611"/>
      <c r="C41" s="1131">
        <v>1386</v>
      </c>
      <c r="D41" s="1131">
        <v>1824.3</v>
      </c>
      <c r="E41" s="1131">
        <v>2133.4</v>
      </c>
      <c r="F41" s="1135">
        <v>1862.5</v>
      </c>
      <c r="G41" s="1135">
        <v>1953.6</v>
      </c>
      <c r="H41" s="1145" t="s">
        <v>1709</v>
      </c>
    </row>
    <row r="42" spans="1:8">
      <c r="A42" s="1601" t="s">
        <v>1590</v>
      </c>
      <c r="B42" s="1601"/>
      <c r="C42" s="1601"/>
      <c r="D42" s="1601"/>
      <c r="E42" s="1601"/>
      <c r="F42" s="1601"/>
      <c r="G42" s="1601"/>
      <c r="H42" s="1601"/>
    </row>
    <row r="43" spans="1:8">
      <c r="A43" s="1600" t="s">
        <v>1329</v>
      </c>
      <c r="B43" s="1600"/>
      <c r="C43" s="1600"/>
      <c r="D43" s="1600"/>
      <c r="E43" s="1600"/>
      <c r="F43" s="1600"/>
      <c r="G43" s="1600"/>
      <c r="H43" s="1600"/>
    </row>
    <row r="44" spans="1:8" ht="15" customHeight="1">
      <c r="A44" s="1593" t="s">
        <v>1094</v>
      </c>
      <c r="B44" s="1594"/>
      <c r="C44" s="1137">
        <v>22085.599999999999</v>
      </c>
      <c r="D44" s="1137">
        <v>20651.3</v>
      </c>
      <c r="E44" s="1137">
        <v>26015.8</v>
      </c>
      <c r="F44" s="1137">
        <v>19380.400000000001</v>
      </c>
      <c r="G44" s="1137">
        <v>18736.099999999999</v>
      </c>
      <c r="H44" s="1140" t="s">
        <v>1863</v>
      </c>
    </row>
    <row r="45" spans="1:8" ht="15" customHeight="1">
      <c r="A45" s="1591" t="s">
        <v>1510</v>
      </c>
      <c r="B45" s="1592"/>
      <c r="C45" s="1131">
        <v>2.1</v>
      </c>
      <c r="D45" s="200">
        <v>1.7</v>
      </c>
      <c r="E45" s="1131">
        <v>1.7</v>
      </c>
      <c r="F45" s="1131">
        <v>1.1000000000000001</v>
      </c>
      <c r="G45" s="1131">
        <v>1</v>
      </c>
      <c r="H45" s="1115" t="s">
        <v>1209</v>
      </c>
    </row>
    <row r="46" spans="1:8" ht="15" customHeight="1">
      <c r="A46" s="1591" t="s">
        <v>1095</v>
      </c>
      <c r="B46" s="1592"/>
      <c r="C46" s="1131">
        <v>577.54759717290892</v>
      </c>
      <c r="D46" s="1131">
        <v>541.2191479251818</v>
      </c>
      <c r="E46" s="1131">
        <v>681.04064346006191</v>
      </c>
      <c r="F46" s="1131">
        <v>504.20935801346189</v>
      </c>
      <c r="G46" s="1131">
        <v>487.50042671671252</v>
      </c>
      <c r="H46" s="1139" t="s">
        <v>1096</v>
      </c>
    </row>
    <row r="47" spans="1:8">
      <c r="A47" s="1612" t="s">
        <v>1110</v>
      </c>
      <c r="B47" s="1612"/>
      <c r="C47" s="1612"/>
      <c r="D47" s="1612"/>
      <c r="E47" s="1612"/>
      <c r="F47" s="1612"/>
      <c r="G47" s="1612"/>
      <c r="H47" s="1612"/>
    </row>
    <row r="48" spans="1:8">
      <c r="A48" s="1600" t="s">
        <v>1111</v>
      </c>
      <c r="B48" s="1600"/>
      <c r="C48" s="1600"/>
      <c r="D48" s="1600"/>
      <c r="E48" s="1600"/>
      <c r="F48" s="1600"/>
      <c r="G48" s="1600"/>
      <c r="H48" s="1600"/>
    </row>
    <row r="49" spans="1:8">
      <c r="A49" s="1593" t="s">
        <v>1104</v>
      </c>
      <c r="B49" s="1594"/>
      <c r="C49" s="1137">
        <v>5196.3999999999996</v>
      </c>
      <c r="D49" s="1137">
        <v>6477.5</v>
      </c>
      <c r="E49" s="1137">
        <v>7120.1</v>
      </c>
      <c r="F49" s="1137">
        <v>11134</v>
      </c>
      <c r="G49" s="1137">
        <v>10617.4</v>
      </c>
      <c r="H49" s="1140" t="s">
        <v>1863</v>
      </c>
    </row>
    <row r="50" spans="1:8">
      <c r="A50" s="1591" t="s">
        <v>1112</v>
      </c>
      <c r="B50" s="1592"/>
      <c r="C50" s="1149"/>
      <c r="D50" s="1131"/>
      <c r="E50" s="1136"/>
      <c r="F50" s="1136"/>
      <c r="G50" s="1136"/>
      <c r="H50" s="1148" t="s">
        <v>1113</v>
      </c>
    </row>
    <row r="51" spans="1:8" ht="15" customHeight="1">
      <c r="A51" s="1602" t="s">
        <v>1114</v>
      </c>
      <c r="B51" s="1603"/>
      <c r="C51" s="1131">
        <v>3481.4</v>
      </c>
      <c r="D51" s="613">
        <v>4525.1000000000004</v>
      </c>
      <c r="E51" s="613">
        <v>4863.6000000000004</v>
      </c>
      <c r="F51" s="613">
        <v>6933.7</v>
      </c>
      <c r="G51" s="613">
        <v>6609.8</v>
      </c>
      <c r="H51" s="1145" t="s">
        <v>1115</v>
      </c>
    </row>
    <row r="52" spans="1:8" ht="15" customHeight="1">
      <c r="A52" s="1606"/>
      <c r="B52" s="1607"/>
      <c r="C52" s="613"/>
      <c r="D52" s="613"/>
      <c r="E52" s="613"/>
      <c r="F52" s="613"/>
      <c r="G52" s="613"/>
      <c r="H52" s="1148" t="s">
        <v>1711</v>
      </c>
    </row>
    <row r="53" spans="1:8">
      <c r="A53" s="1608" t="s">
        <v>1116</v>
      </c>
      <c r="B53" s="1609"/>
      <c r="C53" s="613">
        <v>1715</v>
      </c>
      <c r="D53" s="613">
        <v>1952.5</v>
      </c>
      <c r="E53" s="613">
        <v>2256.6</v>
      </c>
      <c r="F53" s="613">
        <v>4200.2</v>
      </c>
      <c r="G53" s="613">
        <v>4007.6</v>
      </c>
      <c r="H53" s="1148" t="s">
        <v>1712</v>
      </c>
    </row>
    <row r="54" spans="1:8">
      <c r="A54" s="1612" t="s">
        <v>1117</v>
      </c>
      <c r="B54" s="1612"/>
      <c r="C54" s="1612"/>
      <c r="D54" s="1612"/>
      <c r="E54" s="1612"/>
      <c r="F54" s="1612"/>
      <c r="G54" s="1612"/>
      <c r="H54" s="1612"/>
    </row>
    <row r="55" spans="1:8">
      <c r="A55" s="1600" t="s">
        <v>1118</v>
      </c>
      <c r="B55" s="1600"/>
      <c r="C55" s="1600"/>
      <c r="D55" s="1600"/>
      <c r="E55" s="1600"/>
      <c r="F55" s="1600"/>
      <c r="G55" s="1600"/>
      <c r="H55" s="1600"/>
    </row>
    <row r="56" spans="1:8">
      <c r="A56" s="1593" t="s">
        <v>1104</v>
      </c>
      <c r="B56" s="1594"/>
      <c r="C56" s="622">
        <v>16889.197084561758</v>
      </c>
      <c r="D56" s="622">
        <v>14173.806159276048</v>
      </c>
      <c r="E56" s="622">
        <v>18895.635096676258</v>
      </c>
      <c r="F56" s="622">
        <v>8246.4228000000003</v>
      </c>
      <c r="G56" s="622">
        <v>8118.7000000000007</v>
      </c>
      <c r="H56" s="1140" t="s">
        <v>1863</v>
      </c>
    </row>
    <row r="57" spans="1:8" s="464" customFormat="1">
      <c r="A57" s="1602" t="s">
        <v>1616</v>
      </c>
      <c r="B57" s="1603"/>
      <c r="C57" s="613"/>
      <c r="D57" s="613"/>
      <c r="E57" s="613"/>
      <c r="F57" s="613"/>
      <c r="G57" s="613"/>
      <c r="H57" s="1145" t="s">
        <v>1617</v>
      </c>
    </row>
    <row r="58" spans="1:8">
      <c r="A58" s="1613" t="s">
        <v>1502</v>
      </c>
      <c r="B58" s="1614"/>
      <c r="C58" s="613">
        <v>12223.402682577127</v>
      </c>
      <c r="D58" s="613">
        <v>10996.678652439999</v>
      </c>
      <c r="E58" s="613">
        <v>14666.098556270672</v>
      </c>
      <c r="F58" s="613">
        <v>6156.8360000000002</v>
      </c>
      <c r="G58" s="613">
        <v>5866</v>
      </c>
      <c r="H58" s="1150" t="s">
        <v>1511</v>
      </c>
    </row>
    <row r="59" spans="1:8">
      <c r="A59" s="1613" t="s">
        <v>202</v>
      </c>
      <c r="B59" s="1614"/>
      <c r="C59" s="613">
        <v>638.1</v>
      </c>
      <c r="D59" s="613">
        <v>687.4</v>
      </c>
      <c r="E59" s="613">
        <v>782.9</v>
      </c>
      <c r="F59" s="613">
        <v>735</v>
      </c>
      <c r="G59" s="613">
        <v>694.1</v>
      </c>
      <c r="H59" s="1150" t="s">
        <v>1119</v>
      </c>
    </row>
    <row r="60" spans="1:8">
      <c r="A60" s="1613" t="s">
        <v>1464</v>
      </c>
      <c r="B60" s="1614"/>
      <c r="C60" s="613">
        <v>13.7</v>
      </c>
      <c r="D60" s="613">
        <v>422.8</v>
      </c>
      <c r="E60" s="613">
        <v>450.9</v>
      </c>
      <c r="F60" s="613">
        <v>694.8</v>
      </c>
      <c r="G60" s="613">
        <v>662.9</v>
      </c>
      <c r="H60" s="1150" t="s">
        <v>1120</v>
      </c>
    </row>
    <row r="61" spans="1:8">
      <c r="A61" s="1613" t="s">
        <v>1465</v>
      </c>
      <c r="B61" s="1614"/>
      <c r="C61" s="613">
        <v>2578.3000000000002</v>
      </c>
      <c r="D61" s="613">
        <v>1320.8</v>
      </c>
      <c r="E61" s="613">
        <v>1633.3</v>
      </c>
      <c r="F61" s="613">
        <v>471.8</v>
      </c>
      <c r="G61" s="613">
        <v>714.1</v>
      </c>
      <c r="H61" s="1150" t="s">
        <v>1121</v>
      </c>
    </row>
    <row r="62" spans="1:8">
      <c r="A62" s="1613" t="s">
        <v>1466</v>
      </c>
      <c r="B62" s="1614"/>
      <c r="C62" s="613">
        <v>1429.3</v>
      </c>
      <c r="D62" s="613">
        <v>746.1</v>
      </c>
      <c r="E62" s="613">
        <v>1362.5</v>
      </c>
      <c r="F62" s="613">
        <v>188.1</v>
      </c>
      <c r="G62" s="613">
        <v>181.6</v>
      </c>
      <c r="H62" s="1150" t="s">
        <v>1122</v>
      </c>
    </row>
    <row r="63" spans="1:8" ht="4.5" customHeight="1">
      <c r="A63" s="535"/>
      <c r="B63" s="535"/>
      <c r="C63" s="535"/>
      <c r="D63" s="535"/>
      <c r="E63" s="535"/>
      <c r="F63" s="535"/>
      <c r="G63" s="535"/>
      <c r="H63" s="535"/>
    </row>
    <row r="64" spans="1:8">
      <c r="A64" s="697" t="s">
        <v>1702</v>
      </c>
      <c r="B64" s="609"/>
      <c r="C64" s="609"/>
      <c r="D64" s="609"/>
      <c r="E64" s="609"/>
      <c r="F64" s="609"/>
      <c r="G64" s="609"/>
      <c r="H64" s="605"/>
    </row>
    <row r="65" spans="1:8" ht="6" customHeight="1">
      <c r="A65" s="1094"/>
      <c r="B65" s="609"/>
      <c r="C65" s="609"/>
      <c r="D65" s="609"/>
      <c r="E65" s="609"/>
      <c r="F65" s="610"/>
      <c r="G65" s="609"/>
      <c r="H65" s="535"/>
    </row>
    <row r="66" spans="1:8">
      <c r="A66" s="697" t="s">
        <v>2073</v>
      </c>
      <c r="B66" s="609"/>
      <c r="C66" s="609"/>
      <c r="D66" s="609"/>
      <c r="E66" s="609"/>
      <c r="F66" s="609"/>
      <c r="G66" s="609"/>
      <c r="H66" s="535"/>
    </row>
  </sheetData>
  <mergeCells count="56">
    <mergeCell ref="A61:B61"/>
    <mergeCell ref="A62:B62"/>
    <mergeCell ref="A54:H54"/>
    <mergeCell ref="A55:H55"/>
    <mergeCell ref="A56:B56"/>
    <mergeCell ref="A58:B58"/>
    <mergeCell ref="A59:B59"/>
    <mergeCell ref="A60:B60"/>
    <mergeCell ref="A57:B57"/>
    <mergeCell ref="A37:B37"/>
    <mergeCell ref="A38:B38"/>
    <mergeCell ref="A52:B52"/>
    <mergeCell ref="A53:B53"/>
    <mergeCell ref="A41:B41"/>
    <mergeCell ref="A42:H42"/>
    <mergeCell ref="A43:H43"/>
    <mergeCell ref="A44:B44"/>
    <mergeCell ref="A45:B45"/>
    <mergeCell ref="A46:B46"/>
    <mergeCell ref="A48:H48"/>
    <mergeCell ref="A49:B49"/>
    <mergeCell ref="A50:B50"/>
    <mergeCell ref="A51:B51"/>
    <mergeCell ref="A47:H47"/>
    <mergeCell ref="A40:B40"/>
    <mergeCell ref="A33:B33"/>
    <mergeCell ref="A34:B34"/>
    <mergeCell ref="A32:B32"/>
    <mergeCell ref="A35:B35"/>
    <mergeCell ref="A36:B36"/>
    <mergeCell ref="A25:H25"/>
    <mergeCell ref="A26:H26"/>
    <mergeCell ref="A27:B27"/>
    <mergeCell ref="A28:B28"/>
    <mergeCell ref="A30:B30"/>
    <mergeCell ref="A6:B6"/>
    <mergeCell ref="A7:H7"/>
    <mergeCell ref="A8:H8"/>
    <mergeCell ref="A9:B9"/>
    <mergeCell ref="A10:B10"/>
    <mergeCell ref="A39:B39"/>
    <mergeCell ref="A11:B11"/>
    <mergeCell ref="A12:B12"/>
    <mergeCell ref="A13:B13"/>
    <mergeCell ref="A14:B14"/>
    <mergeCell ref="A15:B15"/>
    <mergeCell ref="A16:B16"/>
    <mergeCell ref="A29:B29"/>
    <mergeCell ref="A18:B18"/>
    <mergeCell ref="A19:B19"/>
    <mergeCell ref="A20:B20"/>
    <mergeCell ref="A21:B21"/>
    <mergeCell ref="A22:B22"/>
    <mergeCell ref="A23:B23"/>
    <mergeCell ref="A24:B24"/>
    <mergeCell ref="A17:B17"/>
  </mergeCells>
  <hyperlinks>
    <hyperlink ref="J1" location="'Spis tablic_Contens'!A1" display="&lt; POWRÓT"/>
    <hyperlink ref="J2" location="'Spis tablic_Contens'!A1" display="&lt; BACK"/>
  </hyperlinks>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0"/>
  <dimension ref="A1:Z135"/>
  <sheetViews>
    <sheetView showGridLines="0" zoomScaleNormal="100" zoomScaleSheetLayoutView="110" workbookViewId="0">
      <pane ySplit="2" topLeftCell="A3" activePane="bottomLeft" state="frozen"/>
      <selection activeCell="H34" sqref="H34"/>
      <selection pane="bottomLeft"/>
    </sheetView>
  </sheetViews>
  <sheetFormatPr defaultRowHeight="14.25"/>
  <cols>
    <col min="1" max="1" width="11.140625" style="2" customWidth="1"/>
    <col min="2" max="2" width="9.140625" style="2" customWidth="1"/>
    <col min="3" max="3" width="9.7109375" style="2" customWidth="1"/>
    <col min="4" max="4" width="9.85546875" style="2" customWidth="1"/>
    <col min="5" max="5" width="10.7109375" style="2" customWidth="1"/>
    <col min="6" max="6" width="11.140625" style="2" customWidth="1"/>
    <col min="7" max="7" width="10.5703125" style="2" customWidth="1"/>
    <col min="8" max="8" width="13.7109375" style="2" customWidth="1"/>
    <col min="9" max="9" width="12.7109375" style="2" customWidth="1"/>
    <col min="10" max="10" width="11.5703125" style="2" customWidth="1"/>
    <col min="11" max="11" width="13.85546875" style="2" customWidth="1"/>
    <col min="12" max="12" width="9.140625" style="2"/>
    <col min="13" max="13" width="9.5703125" style="2" bestFit="1" customWidth="1"/>
    <col min="14" max="16384" width="9.140625" style="2"/>
  </cols>
  <sheetData>
    <row r="1" spans="1:16" ht="14.25" customHeight="1">
      <c r="A1" s="676" t="s">
        <v>2388</v>
      </c>
      <c r="B1" s="2363" t="s">
        <v>2123</v>
      </c>
      <c r="C1" s="2363"/>
      <c r="D1" s="2363"/>
      <c r="E1" s="2363"/>
      <c r="F1" s="2363"/>
      <c r="G1" s="2363"/>
      <c r="H1" s="2363"/>
      <c r="I1" s="2363"/>
      <c r="J1" s="2363"/>
      <c r="K1" s="2363"/>
      <c r="M1" s="539" t="s">
        <v>1262</v>
      </c>
    </row>
    <row r="2" spans="1:16" ht="14.25" customHeight="1">
      <c r="A2" s="37"/>
      <c r="B2" s="2364" t="s">
        <v>2124</v>
      </c>
      <c r="C2" s="2364"/>
      <c r="D2" s="2364"/>
      <c r="E2" s="2364"/>
      <c r="F2" s="2364"/>
      <c r="G2" s="2364"/>
      <c r="H2" s="2364"/>
      <c r="I2" s="2364"/>
      <c r="J2" s="2364"/>
      <c r="K2" s="2364"/>
      <c r="M2" s="540" t="s">
        <v>1263</v>
      </c>
    </row>
    <row r="3" spans="1:16" ht="5.25" customHeight="1">
      <c r="B3" s="144"/>
      <c r="C3" s="144"/>
      <c r="D3" s="144"/>
      <c r="E3" s="144"/>
      <c r="F3" s="144"/>
      <c r="G3" s="144"/>
      <c r="H3" s="144"/>
      <c r="I3" s="144"/>
      <c r="J3" s="144"/>
      <c r="K3" s="144"/>
      <c r="M3" s="549"/>
    </row>
    <row r="4" spans="1:16" ht="10.5" customHeight="1">
      <c r="B4" s="2365" t="s">
        <v>290</v>
      </c>
      <c r="C4" s="2366"/>
      <c r="D4" s="2366"/>
      <c r="E4" s="2366"/>
      <c r="F4" s="2366"/>
      <c r="G4" s="2366"/>
      <c r="H4" s="2366"/>
      <c r="I4" s="2366"/>
      <c r="J4" s="2366"/>
      <c r="K4" s="2366"/>
      <c r="M4" s="549"/>
    </row>
    <row r="5" spans="1:16" ht="10.5" customHeight="1">
      <c r="B5" s="2367" t="s">
        <v>1386</v>
      </c>
      <c r="C5" s="2367"/>
      <c r="D5" s="2367"/>
      <c r="E5" s="2367"/>
      <c r="F5" s="2367"/>
      <c r="G5" s="2367"/>
      <c r="H5" s="2367"/>
      <c r="I5" s="2367"/>
      <c r="J5" s="2367"/>
      <c r="K5" s="2367"/>
      <c r="M5" s="234"/>
    </row>
    <row r="6" spans="1:16" ht="24" customHeight="1">
      <c r="A6" s="2368" t="s">
        <v>1</v>
      </c>
      <c r="B6" s="1716"/>
      <c r="C6" s="2377" t="s">
        <v>293</v>
      </c>
      <c r="D6" s="2378"/>
      <c r="E6" s="2378"/>
      <c r="F6" s="2378"/>
      <c r="G6" s="2378"/>
      <c r="H6" s="2378"/>
      <c r="I6" s="2378"/>
      <c r="J6" s="2379"/>
      <c r="K6" s="2371" t="s">
        <v>1319</v>
      </c>
    </row>
    <row r="7" spans="1:16" ht="15" customHeight="1">
      <c r="A7" s="2369"/>
      <c r="B7" s="2370"/>
      <c r="C7" s="1708" t="s">
        <v>1519</v>
      </c>
      <c r="D7" s="2382" t="s">
        <v>1430</v>
      </c>
      <c r="E7" s="2383"/>
      <c r="F7" s="2383"/>
      <c r="G7" s="2383"/>
      <c r="H7" s="2383"/>
      <c r="I7" s="2383"/>
      <c r="J7" s="2384"/>
      <c r="K7" s="2372"/>
    </row>
    <row r="8" spans="1:16" ht="58.5" customHeight="1">
      <c r="A8" s="2369"/>
      <c r="B8" s="2370"/>
      <c r="C8" s="2374"/>
      <c r="D8" s="2375" t="s">
        <v>1837</v>
      </c>
      <c r="E8" s="1708" t="s">
        <v>1838</v>
      </c>
      <c r="F8" s="1708" t="s">
        <v>1839</v>
      </c>
      <c r="G8" s="2380" t="s">
        <v>580</v>
      </c>
      <c r="H8" s="2385"/>
      <c r="I8" s="1708" t="s">
        <v>285</v>
      </c>
      <c r="J8" s="1708" t="s">
        <v>291</v>
      </c>
      <c r="K8" s="2372"/>
    </row>
    <row r="9" spans="1:16" ht="27.75" customHeight="1">
      <c r="A9" s="2369"/>
      <c r="B9" s="2370"/>
      <c r="C9" s="1709"/>
      <c r="D9" s="2376"/>
      <c r="E9" s="1709"/>
      <c r="F9" s="1709"/>
      <c r="G9" s="20" t="s">
        <v>152</v>
      </c>
      <c r="H9" s="36" t="s">
        <v>272</v>
      </c>
      <c r="I9" s="1709"/>
      <c r="J9" s="1709"/>
      <c r="K9" s="2373"/>
    </row>
    <row r="10" spans="1:16" ht="14.25" customHeight="1">
      <c r="A10" s="2369"/>
      <c r="B10" s="2370"/>
      <c r="C10" s="2380" t="s">
        <v>273</v>
      </c>
      <c r="D10" s="2381"/>
      <c r="E10" s="2381"/>
      <c r="F10" s="2381"/>
      <c r="G10" s="2381"/>
      <c r="H10" s="2381"/>
      <c r="I10" s="2381"/>
      <c r="J10" s="2381"/>
      <c r="K10" s="2381"/>
      <c r="N10" s="717"/>
      <c r="O10" s="717"/>
      <c r="P10" s="717"/>
    </row>
    <row r="11" spans="1:16">
      <c r="A11" s="2361" t="s">
        <v>80</v>
      </c>
      <c r="B11" s="2362"/>
      <c r="C11" s="744">
        <v>333130.59999999998</v>
      </c>
      <c r="D11" s="744">
        <v>2250.5</v>
      </c>
      <c r="E11" s="744">
        <v>172422.8</v>
      </c>
      <c r="F11" s="744">
        <v>62002.3</v>
      </c>
      <c r="G11" s="744">
        <v>22725.200000000001</v>
      </c>
      <c r="H11" s="744">
        <v>20042.3</v>
      </c>
      <c r="I11" s="744">
        <v>1467.4</v>
      </c>
      <c r="J11" s="744">
        <v>72262.399999999994</v>
      </c>
      <c r="K11" s="744">
        <v>116276.6</v>
      </c>
      <c r="N11" s="717"/>
      <c r="O11" s="717"/>
      <c r="P11" s="717"/>
    </row>
    <row r="12" spans="1:16">
      <c r="A12" s="2359" t="s">
        <v>265</v>
      </c>
      <c r="B12" s="2360"/>
      <c r="C12" s="354"/>
      <c r="D12" s="745"/>
      <c r="E12" s="745"/>
      <c r="F12" s="748"/>
      <c r="G12" s="180"/>
      <c r="H12" s="180"/>
      <c r="I12" s="180"/>
      <c r="J12" s="180"/>
      <c r="K12" s="354"/>
      <c r="N12" s="717"/>
      <c r="O12" s="717"/>
      <c r="P12" s="717"/>
    </row>
    <row r="13" spans="1:16">
      <c r="A13" s="1692" t="s">
        <v>8</v>
      </c>
      <c r="B13" s="1692"/>
      <c r="C13" s="178">
        <v>29983.200000000001</v>
      </c>
      <c r="D13" s="178">
        <v>100</v>
      </c>
      <c r="E13" s="178">
        <v>12632.6</v>
      </c>
      <c r="F13" s="178">
        <v>8334.7999999999993</v>
      </c>
      <c r="G13" s="178">
        <v>1429</v>
      </c>
      <c r="H13" s="178">
        <v>1390</v>
      </c>
      <c r="I13" s="1403" t="s">
        <v>13</v>
      </c>
      <c r="J13" s="178">
        <v>7486.8</v>
      </c>
      <c r="K13" s="1403">
        <v>8314</v>
      </c>
      <c r="N13" s="132"/>
      <c r="O13" s="132"/>
      <c r="P13" s="132"/>
    </row>
    <row r="14" spans="1:16">
      <c r="A14" s="1692" t="s">
        <v>9</v>
      </c>
      <c r="B14" s="1692"/>
      <c r="C14" s="178">
        <v>17703</v>
      </c>
      <c r="D14" s="178">
        <v>25</v>
      </c>
      <c r="E14" s="178">
        <v>8404.6</v>
      </c>
      <c r="F14" s="178">
        <v>3642.5</v>
      </c>
      <c r="G14" s="178">
        <v>3479.1</v>
      </c>
      <c r="H14" s="178">
        <v>3128.6</v>
      </c>
      <c r="I14" s="1403" t="s">
        <v>13</v>
      </c>
      <c r="J14" s="178">
        <v>2151.8000000000002</v>
      </c>
      <c r="K14" s="474">
        <v>5363.3</v>
      </c>
      <c r="N14" s="716"/>
      <c r="O14" s="749"/>
      <c r="P14" s="725"/>
    </row>
    <row r="15" spans="1:16">
      <c r="A15" s="1692" t="s">
        <v>10</v>
      </c>
      <c r="B15" s="1692"/>
      <c r="C15" s="178">
        <v>6878.7</v>
      </c>
      <c r="D15" s="1403" t="s">
        <v>13</v>
      </c>
      <c r="E15" s="178">
        <v>4879.7</v>
      </c>
      <c r="F15" s="178">
        <v>1186.8</v>
      </c>
      <c r="G15" s="178">
        <v>809.9</v>
      </c>
      <c r="H15" s="178">
        <v>809.9</v>
      </c>
      <c r="I15" s="1403" t="s">
        <v>13</v>
      </c>
      <c r="J15" s="178">
        <v>2.2999999999999998</v>
      </c>
      <c r="K15" s="474">
        <v>5702.4</v>
      </c>
      <c r="N15" s="746"/>
      <c r="O15" s="746"/>
      <c r="P15" s="238"/>
    </row>
    <row r="16" spans="1:16">
      <c r="A16" s="1692" t="s">
        <v>11</v>
      </c>
      <c r="B16" s="1692"/>
      <c r="C16" s="178">
        <v>5892.8</v>
      </c>
      <c r="D16" s="178">
        <v>16.7</v>
      </c>
      <c r="E16" s="178">
        <v>2545.3000000000002</v>
      </c>
      <c r="F16" s="178">
        <v>812.9</v>
      </c>
      <c r="G16" s="1403" t="s">
        <v>13</v>
      </c>
      <c r="H16" s="1403" t="s">
        <v>13</v>
      </c>
      <c r="I16" s="1403" t="s">
        <v>13</v>
      </c>
      <c r="J16" s="178">
        <v>2517.9</v>
      </c>
      <c r="K16" s="474">
        <v>1601.4</v>
      </c>
      <c r="N16" s="746"/>
      <c r="O16" s="746"/>
      <c r="P16" s="714"/>
    </row>
    <row r="17" spans="1:16">
      <c r="A17" s="1692" t="s">
        <v>12</v>
      </c>
      <c r="B17" s="1692"/>
      <c r="C17" s="178">
        <v>15013.7</v>
      </c>
      <c r="D17" s="1433" t="s">
        <v>13</v>
      </c>
      <c r="E17" s="178">
        <v>11809.3</v>
      </c>
      <c r="F17" s="178">
        <v>774.8</v>
      </c>
      <c r="G17" s="178">
        <v>1192.5</v>
      </c>
      <c r="H17" s="178">
        <v>1192.5</v>
      </c>
      <c r="I17" s="178">
        <v>651.5</v>
      </c>
      <c r="J17" s="178">
        <v>585.6</v>
      </c>
      <c r="K17" s="178">
        <v>6970</v>
      </c>
      <c r="N17" s="746"/>
      <c r="O17" s="746"/>
      <c r="P17" s="714"/>
    </row>
    <row r="18" spans="1:16">
      <c r="A18" s="1692" t="s">
        <v>14</v>
      </c>
      <c r="B18" s="1692"/>
      <c r="C18" s="178">
        <v>42006.2</v>
      </c>
      <c r="D18" s="178">
        <v>399.9</v>
      </c>
      <c r="E18" s="178">
        <v>18636.8</v>
      </c>
      <c r="F18" s="178">
        <v>10594.4</v>
      </c>
      <c r="G18" s="178">
        <v>4707.7</v>
      </c>
      <c r="H18" s="178">
        <v>4149.3</v>
      </c>
      <c r="I18" s="1403" t="s">
        <v>13</v>
      </c>
      <c r="J18" s="178">
        <v>7667.4</v>
      </c>
      <c r="K18" s="474">
        <v>7081.4</v>
      </c>
      <c r="N18" s="746"/>
      <c r="O18" s="746"/>
      <c r="P18" s="714"/>
    </row>
    <row r="19" spans="1:16">
      <c r="A19" s="1692" t="s">
        <v>15</v>
      </c>
      <c r="B19" s="1692"/>
      <c r="C19" s="178">
        <v>48468.3</v>
      </c>
      <c r="D19" s="1433" t="s">
        <v>13</v>
      </c>
      <c r="E19" s="178">
        <v>30003.8</v>
      </c>
      <c r="F19" s="178">
        <v>8603.9</v>
      </c>
      <c r="G19" s="178">
        <v>4577.6000000000004</v>
      </c>
      <c r="H19" s="178">
        <v>4522.1000000000004</v>
      </c>
      <c r="I19" s="1403" t="s">
        <v>13</v>
      </c>
      <c r="J19" s="178">
        <v>5283</v>
      </c>
      <c r="K19" s="178">
        <v>19555.900000000001</v>
      </c>
      <c r="N19" s="746"/>
      <c r="O19" s="746"/>
      <c r="P19" s="714"/>
    </row>
    <row r="20" spans="1:16">
      <c r="A20" s="1692" t="s">
        <v>16</v>
      </c>
      <c r="B20" s="1692"/>
      <c r="C20" s="178">
        <v>6598.5</v>
      </c>
      <c r="D20" s="178">
        <v>51.6</v>
      </c>
      <c r="E20" s="178">
        <v>3410.7</v>
      </c>
      <c r="F20" s="178">
        <v>1037.9000000000001</v>
      </c>
      <c r="G20" s="178">
        <v>210</v>
      </c>
      <c r="H20" s="178">
        <v>210</v>
      </c>
      <c r="I20" s="1403" t="s">
        <v>13</v>
      </c>
      <c r="J20" s="178">
        <v>1888.3</v>
      </c>
      <c r="K20" s="1403">
        <v>1269.5999999999999</v>
      </c>
      <c r="N20" s="746"/>
      <c r="O20" s="746"/>
      <c r="P20" s="714"/>
    </row>
    <row r="21" spans="1:16">
      <c r="A21" s="1692" t="s">
        <v>17</v>
      </c>
      <c r="B21" s="1692"/>
      <c r="C21" s="178">
        <v>15289.1</v>
      </c>
      <c r="D21" s="178">
        <v>11.5</v>
      </c>
      <c r="E21" s="178">
        <v>11500.4</v>
      </c>
      <c r="F21" s="178">
        <v>2829.4</v>
      </c>
      <c r="G21" s="178">
        <v>212.4</v>
      </c>
      <c r="H21" s="178">
        <v>212.4</v>
      </c>
      <c r="I21" s="1403" t="s">
        <v>13</v>
      </c>
      <c r="J21" s="178">
        <v>735.4</v>
      </c>
      <c r="K21" s="178">
        <v>4592.8</v>
      </c>
      <c r="N21" s="746"/>
      <c r="O21" s="746"/>
      <c r="P21" s="714"/>
    </row>
    <row r="22" spans="1:16">
      <c r="A22" s="1692" t="s">
        <v>18</v>
      </c>
      <c r="B22" s="1692"/>
      <c r="C22" s="178">
        <v>7173.9</v>
      </c>
      <c r="D22" s="1403" t="s">
        <v>13</v>
      </c>
      <c r="E22" s="178">
        <v>3523.1</v>
      </c>
      <c r="F22" s="178">
        <v>2623.3</v>
      </c>
      <c r="G22" s="178">
        <v>83.4</v>
      </c>
      <c r="H22" s="1403" t="s">
        <v>13</v>
      </c>
      <c r="I22" s="178">
        <v>429.3</v>
      </c>
      <c r="J22" s="178">
        <v>514.79999999999995</v>
      </c>
      <c r="K22" s="1403">
        <v>529.29999999999995</v>
      </c>
      <c r="N22" s="746"/>
      <c r="O22" s="746"/>
      <c r="P22" s="714"/>
    </row>
    <row r="23" spans="1:16">
      <c r="A23" s="1692" t="s">
        <v>19</v>
      </c>
      <c r="B23" s="1692"/>
      <c r="C23" s="178">
        <v>20019.900000000001</v>
      </c>
      <c r="D23" s="1403" t="s">
        <v>13</v>
      </c>
      <c r="E23" s="178">
        <v>12448</v>
      </c>
      <c r="F23" s="178">
        <v>2002.2</v>
      </c>
      <c r="G23" s="178">
        <v>1233.8</v>
      </c>
      <c r="H23" s="178">
        <v>580</v>
      </c>
      <c r="I23" s="1403" t="s">
        <v>13</v>
      </c>
      <c r="J23" s="178">
        <v>4335.8999999999996</v>
      </c>
      <c r="K23" s="178">
        <v>3257.8</v>
      </c>
      <c r="N23" s="746"/>
      <c r="O23" s="746"/>
      <c r="P23" s="714"/>
    </row>
    <row r="24" spans="1:16">
      <c r="A24" s="1692" t="s">
        <v>20</v>
      </c>
      <c r="B24" s="1692"/>
      <c r="C24" s="178">
        <v>39081.199999999997</v>
      </c>
      <c r="D24" s="178">
        <v>1577.4</v>
      </c>
      <c r="E24" s="178">
        <v>17360.400000000001</v>
      </c>
      <c r="F24" s="178">
        <v>8204.2000000000007</v>
      </c>
      <c r="G24" s="178">
        <v>2441.1999999999998</v>
      </c>
      <c r="H24" s="178">
        <v>1642.2</v>
      </c>
      <c r="I24" s="178">
        <v>333.2</v>
      </c>
      <c r="J24" s="178">
        <v>9164.7999999999993</v>
      </c>
      <c r="K24" s="178">
        <v>7209.6</v>
      </c>
      <c r="N24" s="746"/>
      <c r="O24" s="746"/>
      <c r="P24" s="714"/>
    </row>
    <row r="25" spans="1:16">
      <c r="A25" s="1692" t="s">
        <v>21</v>
      </c>
      <c r="B25" s="1692"/>
      <c r="C25" s="178">
        <v>10364.799999999999</v>
      </c>
      <c r="D25" s="178">
        <v>54</v>
      </c>
      <c r="E25" s="178">
        <v>6593.3</v>
      </c>
      <c r="F25" s="178">
        <v>3428.7</v>
      </c>
      <c r="G25" s="178">
        <v>46.3</v>
      </c>
      <c r="H25" s="1403" t="s">
        <v>13</v>
      </c>
      <c r="I25" s="1403" t="s">
        <v>13</v>
      </c>
      <c r="J25" s="178">
        <v>242.5</v>
      </c>
      <c r="K25" s="178">
        <v>800.5</v>
      </c>
      <c r="N25" s="746"/>
      <c r="O25" s="746"/>
      <c r="P25" s="714"/>
    </row>
    <row r="26" spans="1:16">
      <c r="A26" s="1692" t="s">
        <v>22</v>
      </c>
      <c r="B26" s="1692"/>
      <c r="C26" s="178">
        <v>16474.400000000001</v>
      </c>
      <c r="D26" s="1403" t="s">
        <v>13</v>
      </c>
      <c r="E26" s="178">
        <v>11016.6</v>
      </c>
      <c r="F26" s="178">
        <v>1814.4</v>
      </c>
      <c r="G26" s="178">
        <v>717.4</v>
      </c>
      <c r="H26" s="178">
        <v>717.4</v>
      </c>
      <c r="I26" s="1403" t="s">
        <v>13</v>
      </c>
      <c r="J26" s="178">
        <v>2926</v>
      </c>
      <c r="K26" s="178">
        <v>5521</v>
      </c>
      <c r="N26" s="746"/>
      <c r="O26" s="746"/>
      <c r="P26" s="714"/>
    </row>
    <row r="27" spans="1:16">
      <c r="A27" s="1692" t="s">
        <v>23</v>
      </c>
      <c r="B27" s="1692"/>
      <c r="C27" s="178">
        <v>38768.400000000001</v>
      </c>
      <c r="D27" s="1403" t="s">
        <v>13</v>
      </c>
      <c r="E27" s="178">
        <v>13494</v>
      </c>
      <c r="F27" s="178">
        <v>3905.5</v>
      </c>
      <c r="G27" s="1403" t="s">
        <v>13</v>
      </c>
      <c r="H27" s="1403" t="s">
        <v>13</v>
      </c>
      <c r="I27" s="1403" t="s">
        <v>13</v>
      </c>
      <c r="J27" s="178">
        <v>21368.9</v>
      </c>
      <c r="K27" s="178">
        <v>34947.699999999997</v>
      </c>
      <c r="N27" s="746"/>
      <c r="O27" s="746"/>
      <c r="P27" s="714"/>
    </row>
    <row r="28" spans="1:16">
      <c r="A28" s="1692" t="s">
        <v>24</v>
      </c>
      <c r="B28" s="1692"/>
      <c r="C28" s="178">
        <v>13414.5</v>
      </c>
      <c r="D28" s="178">
        <v>14.4</v>
      </c>
      <c r="E28" s="178">
        <v>4164.2</v>
      </c>
      <c r="F28" s="178">
        <v>2206.6</v>
      </c>
      <c r="G28" s="178">
        <v>1584.9</v>
      </c>
      <c r="H28" s="178">
        <v>1487.9</v>
      </c>
      <c r="I28" s="178">
        <v>53.4</v>
      </c>
      <c r="J28" s="178">
        <v>5391</v>
      </c>
      <c r="K28" s="178">
        <v>3559.9</v>
      </c>
      <c r="N28" s="746"/>
      <c r="O28" s="746"/>
      <c r="P28" s="714"/>
    </row>
    <row r="29" spans="1:16" ht="5.25" customHeight="1">
      <c r="A29" s="35"/>
      <c r="B29" s="35"/>
      <c r="C29" s="52"/>
      <c r="D29" s="52"/>
      <c r="E29" s="124"/>
      <c r="F29" s="124"/>
      <c r="G29" s="44"/>
      <c r="H29" s="7"/>
      <c r="I29" s="52"/>
      <c r="J29" s="125"/>
      <c r="K29" s="25"/>
      <c r="N29" s="746"/>
      <c r="O29" s="746"/>
      <c r="P29" s="714"/>
    </row>
    <row r="30" spans="1:16">
      <c r="B30" s="2365" t="s">
        <v>278</v>
      </c>
      <c r="C30" s="2366"/>
      <c r="D30" s="2366"/>
      <c r="E30" s="2366"/>
      <c r="F30" s="2366"/>
      <c r="G30" s="2366"/>
      <c r="H30" s="2366"/>
      <c r="I30" s="2366"/>
      <c r="J30" s="2366"/>
      <c r="K30" s="2366"/>
      <c r="N30" s="746"/>
      <c r="O30" s="746"/>
      <c r="P30" s="714"/>
    </row>
    <row r="31" spans="1:16">
      <c r="B31" s="1676" t="s">
        <v>1320</v>
      </c>
      <c r="C31" s="1676"/>
      <c r="D31" s="1676"/>
      <c r="E31" s="1676"/>
      <c r="F31" s="1676"/>
      <c r="G31" s="1676"/>
      <c r="H31" s="1676"/>
      <c r="I31" s="1676"/>
      <c r="J31" s="1676"/>
      <c r="K31" s="1676"/>
    </row>
    <row r="32" spans="1:16" ht="14.25" customHeight="1">
      <c r="A32" s="2368" t="s">
        <v>1</v>
      </c>
      <c r="B32" s="1716"/>
      <c r="C32" s="1708" t="s">
        <v>1520</v>
      </c>
      <c r="D32" s="2382" t="s">
        <v>279</v>
      </c>
      <c r="E32" s="2383"/>
      <c r="F32" s="2383"/>
      <c r="G32" s="2383"/>
      <c r="H32" s="2383"/>
      <c r="I32" s="2383"/>
      <c r="J32" s="2383"/>
      <c r="K32" s="235"/>
    </row>
    <row r="33" spans="1:17" ht="50.25" customHeight="1">
      <c r="A33" s="2369"/>
      <c r="B33" s="2370"/>
      <c r="C33" s="2374"/>
      <c r="D33" s="2375" t="s">
        <v>1837</v>
      </c>
      <c r="E33" s="1708" t="s">
        <v>1838</v>
      </c>
      <c r="F33" s="1708" t="s">
        <v>1839</v>
      </c>
      <c r="G33" s="2380" t="s">
        <v>292</v>
      </c>
      <c r="H33" s="2381"/>
      <c r="I33" s="1708" t="s">
        <v>271</v>
      </c>
      <c r="J33" s="2371" t="s">
        <v>280</v>
      </c>
      <c r="K33" s="19"/>
    </row>
    <row r="34" spans="1:17" ht="30" customHeight="1">
      <c r="A34" s="2369"/>
      <c r="B34" s="2370"/>
      <c r="C34" s="1709"/>
      <c r="D34" s="2376"/>
      <c r="E34" s="1709"/>
      <c r="F34" s="1709"/>
      <c r="G34" s="36" t="s">
        <v>152</v>
      </c>
      <c r="H34" s="36" t="s">
        <v>272</v>
      </c>
      <c r="I34" s="1709"/>
      <c r="J34" s="2373"/>
      <c r="K34" s="143"/>
    </row>
    <row r="35" spans="1:17" ht="14.25" customHeight="1">
      <c r="A35" s="2386"/>
      <c r="B35" s="1717"/>
      <c r="C35" s="2380" t="s">
        <v>273</v>
      </c>
      <c r="D35" s="2381"/>
      <c r="E35" s="2381"/>
      <c r="F35" s="2381"/>
      <c r="G35" s="2381"/>
      <c r="H35" s="2381"/>
      <c r="I35" s="2381"/>
      <c r="J35" s="2381"/>
      <c r="K35" s="143"/>
    </row>
    <row r="36" spans="1:17">
      <c r="A36" s="2361" t="s">
        <v>80</v>
      </c>
      <c r="B36" s="2362"/>
      <c r="C36" s="1326">
        <v>579022.4</v>
      </c>
      <c r="D36" s="1326">
        <v>1067.0999999999999</v>
      </c>
      <c r="E36" s="1326">
        <v>244943.1</v>
      </c>
      <c r="F36" s="1326">
        <v>45453.8</v>
      </c>
      <c r="G36" s="1326">
        <v>143097</v>
      </c>
      <c r="H36" s="1325">
        <v>128929.7</v>
      </c>
      <c r="I36" s="454">
        <v>46915.6</v>
      </c>
      <c r="J36" s="726">
        <v>97545.8</v>
      </c>
    </row>
    <row r="37" spans="1:17">
      <c r="A37" s="2359" t="s">
        <v>265</v>
      </c>
      <c r="B37" s="2360"/>
      <c r="C37" s="1270"/>
      <c r="D37" s="1327"/>
      <c r="E37" s="1269"/>
      <c r="F37" s="1269"/>
      <c r="G37" s="1268"/>
      <c r="H37" s="1271"/>
      <c r="I37" s="747"/>
      <c r="J37" s="745"/>
      <c r="N37" s="727"/>
      <c r="O37" s="727"/>
      <c r="P37" s="727"/>
      <c r="Q37" s="727"/>
    </row>
    <row r="38" spans="1:17">
      <c r="A38" s="1692" t="s">
        <v>8</v>
      </c>
      <c r="B38" s="1692"/>
      <c r="C38" s="1330">
        <v>49658.400000000001</v>
      </c>
      <c r="D38" s="1403" t="s">
        <v>13</v>
      </c>
      <c r="E38" s="1330">
        <v>22239.4</v>
      </c>
      <c r="F38" s="1330">
        <v>7197.7</v>
      </c>
      <c r="G38" s="1332">
        <v>11392.9</v>
      </c>
      <c r="H38" s="1332">
        <v>5845.3</v>
      </c>
      <c r="I38" s="1332">
        <v>6.3</v>
      </c>
      <c r="J38" s="1332">
        <v>8822.1</v>
      </c>
      <c r="N38" s="749"/>
      <c r="O38" s="727"/>
      <c r="P38" s="132"/>
      <c r="Q38" s="755"/>
    </row>
    <row r="39" spans="1:17">
      <c r="A39" s="1692" t="s">
        <v>9</v>
      </c>
      <c r="B39" s="1692"/>
      <c r="C39" s="1330">
        <v>15644.4</v>
      </c>
      <c r="D39" s="1403" t="s">
        <v>13</v>
      </c>
      <c r="E39" s="1330">
        <v>9285.7999999999993</v>
      </c>
      <c r="F39" s="1330">
        <v>464.9</v>
      </c>
      <c r="G39" s="1274">
        <v>4140.7</v>
      </c>
      <c r="H39" s="1332">
        <v>4047.8</v>
      </c>
      <c r="I39" s="1403" t="s">
        <v>13</v>
      </c>
      <c r="J39" s="1332">
        <v>1753</v>
      </c>
      <c r="N39" s="746"/>
      <c r="O39" s="756"/>
      <c r="P39" s="737"/>
      <c r="Q39" s="737"/>
    </row>
    <row r="40" spans="1:17">
      <c r="A40" s="1692" t="s">
        <v>10</v>
      </c>
      <c r="B40" s="1692"/>
      <c r="C40" s="1330">
        <v>16247.6</v>
      </c>
      <c r="D40" s="1330">
        <v>37.9</v>
      </c>
      <c r="E40" s="1330">
        <v>10474.5</v>
      </c>
      <c r="F40" s="1330">
        <v>423.4</v>
      </c>
      <c r="G40" s="1274">
        <v>4084</v>
      </c>
      <c r="H40" s="1332">
        <v>4084</v>
      </c>
      <c r="I40" s="1332">
        <v>922</v>
      </c>
      <c r="J40" s="1332">
        <v>305.8</v>
      </c>
      <c r="N40" s="746"/>
      <c r="O40" s="714"/>
      <c r="P40" s="750"/>
      <c r="Q40" s="750"/>
    </row>
    <row r="41" spans="1:17">
      <c r="A41" s="1692" t="s">
        <v>11</v>
      </c>
      <c r="B41" s="1692"/>
      <c r="C41" s="1330">
        <v>8259.2000000000007</v>
      </c>
      <c r="D41" s="1403" t="s">
        <v>13</v>
      </c>
      <c r="E41" s="1330">
        <v>2406.1</v>
      </c>
      <c r="F41" s="1330">
        <v>650.5</v>
      </c>
      <c r="G41" s="1403" t="s">
        <v>13</v>
      </c>
      <c r="H41" s="1403" t="s">
        <v>13</v>
      </c>
      <c r="I41" s="1403" t="s">
        <v>13</v>
      </c>
      <c r="J41" s="1332">
        <v>5202.6000000000004</v>
      </c>
      <c r="N41" s="746"/>
      <c r="O41" s="714"/>
      <c r="P41" s="750"/>
      <c r="Q41" s="750"/>
    </row>
    <row r="42" spans="1:17">
      <c r="A42" s="1692" t="s">
        <v>12</v>
      </c>
      <c r="B42" s="1692"/>
      <c r="C42" s="1330">
        <v>54343.199999999997</v>
      </c>
      <c r="D42" s="1330">
        <v>386</v>
      </c>
      <c r="E42" s="1330">
        <v>21238.9</v>
      </c>
      <c r="F42" s="1330">
        <v>335.9</v>
      </c>
      <c r="G42" s="1274">
        <v>4298</v>
      </c>
      <c r="H42" s="1332">
        <v>3410.8</v>
      </c>
      <c r="I42" s="1332">
        <v>8333.7999999999993</v>
      </c>
      <c r="J42" s="1332">
        <v>19750.599999999999</v>
      </c>
      <c r="N42" s="746"/>
      <c r="O42" s="714"/>
      <c r="P42" s="750"/>
      <c r="Q42" s="750"/>
    </row>
    <row r="43" spans="1:17">
      <c r="A43" s="1692" t="s">
        <v>14</v>
      </c>
      <c r="B43" s="1692"/>
      <c r="C43" s="1330">
        <v>75472.800000000003</v>
      </c>
      <c r="D43" s="1330">
        <v>185.8</v>
      </c>
      <c r="E43" s="1330">
        <v>24395.4</v>
      </c>
      <c r="F43" s="1330">
        <v>11216.4</v>
      </c>
      <c r="G43" s="1274">
        <v>29862.6</v>
      </c>
      <c r="H43" s="1332">
        <v>29862.6</v>
      </c>
      <c r="I43" s="1332">
        <v>569.6</v>
      </c>
      <c r="J43" s="1332">
        <v>9243</v>
      </c>
      <c r="N43" s="746"/>
      <c r="O43" s="714"/>
      <c r="P43" s="750"/>
      <c r="Q43" s="750"/>
    </row>
    <row r="44" spans="1:17">
      <c r="A44" s="1692" t="s">
        <v>15</v>
      </c>
      <c r="B44" s="1692"/>
      <c r="C44" s="1330">
        <v>87589.3</v>
      </c>
      <c r="D44" s="1403" t="s">
        <v>13</v>
      </c>
      <c r="E44" s="1330">
        <v>49586.7</v>
      </c>
      <c r="F44" s="1330">
        <v>3845.6</v>
      </c>
      <c r="G44" s="1274">
        <v>21581.200000000001</v>
      </c>
      <c r="H44" s="1332">
        <v>21581.200000000001</v>
      </c>
      <c r="I44" s="1332">
        <v>3116.6</v>
      </c>
      <c r="J44" s="1332">
        <v>9459.2000000000007</v>
      </c>
      <c r="N44" s="746"/>
      <c r="O44" s="750"/>
      <c r="P44" s="750"/>
      <c r="Q44" s="750"/>
    </row>
    <row r="45" spans="1:17">
      <c r="A45" s="1692" t="s">
        <v>16</v>
      </c>
      <c r="B45" s="1692"/>
      <c r="C45" s="178">
        <v>15901.1</v>
      </c>
      <c r="D45" s="1330">
        <v>242.2</v>
      </c>
      <c r="E45" s="1330">
        <v>5670.9</v>
      </c>
      <c r="F45" s="1330">
        <v>1300.5</v>
      </c>
      <c r="G45" s="713">
        <v>7893.7</v>
      </c>
      <c r="H45" s="1332">
        <v>7893.7</v>
      </c>
      <c r="I45" s="1403" t="s">
        <v>13</v>
      </c>
      <c r="J45" s="1332">
        <v>793.8</v>
      </c>
      <c r="N45" s="746"/>
      <c r="O45" s="714"/>
      <c r="P45" s="750"/>
      <c r="Q45" s="750"/>
    </row>
    <row r="46" spans="1:17">
      <c r="A46" s="1692" t="s">
        <v>17</v>
      </c>
      <c r="B46" s="1692"/>
      <c r="C46" s="178">
        <v>17460.3</v>
      </c>
      <c r="D46" s="1403" t="s">
        <v>13</v>
      </c>
      <c r="E46" s="1330">
        <v>13999.5</v>
      </c>
      <c r="F46" s="1330">
        <v>1662.7</v>
      </c>
      <c r="G46" s="751">
        <v>1656.4</v>
      </c>
      <c r="H46" s="1332">
        <v>1604</v>
      </c>
      <c r="I46" s="1403" t="s">
        <v>13</v>
      </c>
      <c r="J46" s="1332">
        <v>141.69999999999999</v>
      </c>
      <c r="N46" s="746"/>
      <c r="O46" s="714"/>
      <c r="P46" s="714"/>
      <c r="Q46" s="714"/>
    </row>
    <row r="47" spans="1:17">
      <c r="A47" s="1692" t="s">
        <v>18</v>
      </c>
      <c r="B47" s="1692"/>
      <c r="C47" s="178">
        <v>4319.3999999999996</v>
      </c>
      <c r="D47" s="1403" t="s">
        <v>13</v>
      </c>
      <c r="E47" s="1330">
        <v>1701.6</v>
      </c>
      <c r="F47" s="1330">
        <v>1426.5</v>
      </c>
      <c r="G47" s="1403" t="s">
        <v>13</v>
      </c>
      <c r="H47" s="1403" t="s">
        <v>13</v>
      </c>
      <c r="I47" s="1332">
        <v>1092.8</v>
      </c>
      <c r="J47" s="1332">
        <v>98.5</v>
      </c>
      <c r="N47" s="746"/>
      <c r="O47" s="750"/>
      <c r="P47" s="750"/>
      <c r="Q47" s="750"/>
    </row>
    <row r="48" spans="1:17">
      <c r="A48" s="1692" t="s">
        <v>19</v>
      </c>
      <c r="B48" s="1692"/>
      <c r="C48" s="178">
        <v>24486.1</v>
      </c>
      <c r="D48" s="1330">
        <v>60</v>
      </c>
      <c r="E48" s="1330">
        <v>11121</v>
      </c>
      <c r="F48" s="1330">
        <v>3177.6</v>
      </c>
      <c r="G48" s="751">
        <v>3973</v>
      </c>
      <c r="H48" s="1332">
        <v>3913.4</v>
      </c>
      <c r="I48" s="1403" t="s">
        <v>13</v>
      </c>
      <c r="J48" s="1332">
        <v>6154.5</v>
      </c>
      <c r="N48" s="746"/>
      <c r="O48" s="714"/>
      <c r="P48" s="750"/>
      <c r="Q48" s="750"/>
    </row>
    <row r="49" spans="1:18">
      <c r="A49" s="1692" t="s">
        <v>20</v>
      </c>
      <c r="B49" s="1692"/>
      <c r="C49" s="178">
        <v>43276.1</v>
      </c>
      <c r="D49" s="1330">
        <v>8</v>
      </c>
      <c r="E49" s="1330">
        <v>23733.5</v>
      </c>
      <c r="F49" s="1330">
        <v>5880.7</v>
      </c>
      <c r="G49" s="751">
        <v>7435.8</v>
      </c>
      <c r="H49" s="1332">
        <v>3376.4</v>
      </c>
      <c r="I49" s="1332">
        <v>1495.4</v>
      </c>
      <c r="J49" s="1332">
        <v>4722.7</v>
      </c>
      <c r="N49" s="746"/>
      <c r="O49" s="714"/>
      <c r="P49" s="750"/>
      <c r="Q49" s="750"/>
    </row>
    <row r="50" spans="1:18">
      <c r="A50" s="1692" t="s">
        <v>21</v>
      </c>
      <c r="B50" s="1692"/>
      <c r="C50" s="178">
        <v>15891.1</v>
      </c>
      <c r="D50" s="1403" t="s">
        <v>13</v>
      </c>
      <c r="E50" s="1330">
        <v>7507.7</v>
      </c>
      <c r="F50" s="1330">
        <v>4519.3999999999996</v>
      </c>
      <c r="G50" s="751">
        <v>3117.6</v>
      </c>
      <c r="H50" s="1332">
        <v>2275.3000000000002</v>
      </c>
      <c r="I50" s="1332">
        <v>262</v>
      </c>
      <c r="J50" s="1332">
        <v>484.4</v>
      </c>
      <c r="N50" s="746"/>
      <c r="O50" s="750"/>
      <c r="P50" s="750"/>
      <c r="Q50" s="750"/>
    </row>
    <row r="51" spans="1:18">
      <c r="A51" s="1692" t="s">
        <v>22</v>
      </c>
      <c r="B51" s="1692"/>
      <c r="C51" s="178">
        <v>15055.7</v>
      </c>
      <c r="D51" s="1403" t="s">
        <v>13</v>
      </c>
      <c r="E51" s="1330">
        <v>9157.6</v>
      </c>
      <c r="F51" s="1330">
        <v>1120.2</v>
      </c>
      <c r="G51" s="751">
        <v>976.1</v>
      </c>
      <c r="H51" s="1332">
        <v>930.1</v>
      </c>
      <c r="I51" s="1403" t="s">
        <v>13</v>
      </c>
      <c r="J51" s="1332">
        <v>3801.8</v>
      </c>
      <c r="N51" s="746"/>
      <c r="O51" s="714"/>
      <c r="P51" s="750"/>
      <c r="Q51" s="750"/>
    </row>
    <row r="52" spans="1:18">
      <c r="A52" s="1692" t="s">
        <v>23</v>
      </c>
      <c r="B52" s="1692"/>
      <c r="C52" s="178">
        <v>113628.8</v>
      </c>
      <c r="D52" s="1330">
        <v>147.19999999999999</v>
      </c>
      <c r="E52" s="1330">
        <v>24307.5</v>
      </c>
      <c r="F52" s="1330">
        <v>642.70000000000005</v>
      </c>
      <c r="G52" s="713">
        <v>35717.199999999997</v>
      </c>
      <c r="H52" s="1332">
        <v>33716</v>
      </c>
      <c r="I52" s="1332">
        <v>31117.1</v>
      </c>
      <c r="J52" s="1332">
        <v>21697.1</v>
      </c>
      <c r="N52" s="746"/>
      <c r="O52" s="714"/>
      <c r="P52" s="750"/>
      <c r="Q52" s="750"/>
    </row>
    <row r="53" spans="1:18">
      <c r="A53" s="1692" t="s">
        <v>24</v>
      </c>
      <c r="B53" s="1692"/>
      <c r="C53" s="178">
        <v>21788.9</v>
      </c>
      <c r="D53" s="1403" t="s">
        <v>13</v>
      </c>
      <c r="E53" s="1330">
        <v>8117</v>
      </c>
      <c r="F53" s="1330">
        <v>1589.1</v>
      </c>
      <c r="G53" s="751">
        <v>6967.8</v>
      </c>
      <c r="H53" s="1332">
        <v>6389.1</v>
      </c>
      <c r="I53" s="1403" t="s">
        <v>13</v>
      </c>
      <c r="J53" s="1332">
        <v>5115</v>
      </c>
      <c r="N53" s="746"/>
      <c r="O53" s="714"/>
      <c r="P53" s="714"/>
      <c r="Q53" s="714"/>
    </row>
    <row r="54" spans="1:18" ht="5.25" customHeight="1">
      <c r="A54" s="35"/>
      <c r="B54" s="35"/>
      <c r="C54" s="52"/>
      <c r="D54" s="236"/>
      <c r="E54" s="126"/>
      <c r="F54" s="126"/>
      <c r="G54" s="23"/>
      <c r="H54" s="126"/>
      <c r="I54" s="126"/>
      <c r="J54" s="126"/>
      <c r="N54" s="746"/>
      <c r="O54" s="750"/>
      <c r="P54" s="750"/>
      <c r="Q54" s="750"/>
    </row>
    <row r="55" spans="1:18">
      <c r="B55" s="2365" t="s">
        <v>281</v>
      </c>
      <c r="C55" s="2366"/>
      <c r="D55" s="2366"/>
      <c r="E55" s="2366"/>
      <c r="F55" s="2366"/>
      <c r="G55" s="2366"/>
      <c r="H55" s="2366"/>
      <c r="I55" s="2366"/>
      <c r="J55" s="2366"/>
      <c r="K55" s="2366"/>
      <c r="N55" s="717"/>
      <c r="O55" s="717"/>
      <c r="P55" s="717"/>
      <c r="Q55" s="717"/>
    </row>
    <row r="56" spans="1:18">
      <c r="B56" s="1676" t="s">
        <v>282</v>
      </c>
      <c r="C56" s="1676"/>
      <c r="D56" s="1676"/>
      <c r="E56" s="1676"/>
      <c r="F56" s="1676"/>
      <c r="G56" s="1676"/>
      <c r="H56" s="1676"/>
      <c r="I56" s="1676"/>
      <c r="J56" s="1676"/>
      <c r="K56" s="1676"/>
    </row>
    <row r="57" spans="1:18" ht="14.25" customHeight="1">
      <c r="A57" s="2368" t="s">
        <v>1</v>
      </c>
      <c r="B57" s="1716"/>
      <c r="C57" s="1708" t="s">
        <v>1520</v>
      </c>
      <c r="D57" s="1708" t="s">
        <v>283</v>
      </c>
      <c r="E57" s="2380" t="s">
        <v>284</v>
      </c>
      <c r="F57" s="2381"/>
      <c r="G57" s="2381"/>
      <c r="H57" s="2381"/>
      <c r="I57" s="2381"/>
      <c r="J57" s="2381"/>
      <c r="K57" s="2381"/>
    </row>
    <row r="58" spans="1:18" ht="48.75" customHeight="1">
      <c r="A58" s="2369"/>
      <c r="B58" s="2370"/>
      <c r="C58" s="2374"/>
      <c r="D58" s="2374"/>
      <c r="E58" s="2375" t="s">
        <v>1837</v>
      </c>
      <c r="F58" s="1708" t="s">
        <v>1838</v>
      </c>
      <c r="G58" s="1708" t="s">
        <v>1839</v>
      </c>
      <c r="H58" s="2380" t="s">
        <v>1808</v>
      </c>
      <c r="I58" s="2385"/>
      <c r="J58" s="1708" t="s">
        <v>285</v>
      </c>
      <c r="K58" s="2371" t="s">
        <v>280</v>
      </c>
    </row>
    <row r="59" spans="1:18" ht="36" customHeight="1">
      <c r="A59" s="2369"/>
      <c r="B59" s="2370"/>
      <c r="C59" s="1709"/>
      <c r="D59" s="1709"/>
      <c r="E59" s="2392"/>
      <c r="F59" s="1709"/>
      <c r="G59" s="2374"/>
      <c r="H59" s="20" t="s">
        <v>152</v>
      </c>
      <c r="I59" s="20" t="s">
        <v>272</v>
      </c>
      <c r="J59" s="1709"/>
      <c r="K59" s="2373"/>
    </row>
    <row r="60" spans="1:18">
      <c r="A60" s="2386"/>
      <c r="B60" s="1717"/>
      <c r="C60" s="2390" t="s">
        <v>286</v>
      </c>
      <c r="D60" s="2391"/>
      <c r="E60" s="2391"/>
      <c r="F60" s="2391"/>
      <c r="G60" s="2391"/>
      <c r="H60" s="2391"/>
      <c r="I60" s="2391"/>
      <c r="J60" s="2391"/>
      <c r="K60" s="2391"/>
      <c r="O60" s="717"/>
      <c r="P60" s="717"/>
      <c r="Q60" s="717"/>
      <c r="R60" s="717"/>
    </row>
    <row r="61" spans="1:18">
      <c r="A61" s="2361" t="s">
        <v>287</v>
      </c>
      <c r="B61" s="2362"/>
      <c r="C61" s="1325">
        <v>106716.8</v>
      </c>
      <c r="D61" s="1325">
        <v>67768.2</v>
      </c>
      <c r="E61" s="1262">
        <v>1838.3</v>
      </c>
      <c r="F61" s="1263">
        <v>47789.1</v>
      </c>
      <c r="G61" s="1263">
        <v>264.39999999999998</v>
      </c>
      <c r="H61" s="1263">
        <v>36246.9</v>
      </c>
      <c r="I61" s="1264">
        <v>35369.199999999997</v>
      </c>
      <c r="J61" s="1265">
        <v>278.60000000000002</v>
      </c>
      <c r="K61" s="1104">
        <v>20299.5</v>
      </c>
      <c r="M61" s="45"/>
      <c r="O61" s="717"/>
      <c r="P61" s="717"/>
      <c r="Q61" s="717"/>
      <c r="R61" s="717"/>
    </row>
    <row r="62" spans="1:18" ht="15">
      <c r="A62" s="2359" t="s">
        <v>265</v>
      </c>
      <c r="B62" s="2360"/>
      <c r="C62" s="134"/>
      <c r="D62" s="1266"/>
      <c r="E62" s="1267"/>
      <c r="F62" s="1268"/>
      <c r="G62" s="1269"/>
      <c r="H62" s="1270"/>
      <c r="I62" s="1271"/>
      <c r="J62" s="1272"/>
      <c r="K62" s="1273"/>
      <c r="M62" s="45"/>
      <c r="O62" s="727"/>
      <c r="P62" s="727"/>
      <c r="Q62" s="132"/>
      <c r="R62" s="755"/>
    </row>
    <row r="63" spans="1:18" ht="15">
      <c r="A63" s="1692" t="s">
        <v>8</v>
      </c>
      <c r="B63" s="1692"/>
      <c r="C63" s="446">
        <v>2397.4</v>
      </c>
      <c r="D63" s="282">
        <v>2298.1</v>
      </c>
      <c r="E63" s="1403" t="s">
        <v>13</v>
      </c>
      <c r="F63" s="446">
        <v>1610.6</v>
      </c>
      <c r="G63" s="1403" t="s">
        <v>13</v>
      </c>
      <c r="H63" s="1403">
        <v>269.3</v>
      </c>
      <c r="I63" s="1403">
        <v>269.3</v>
      </c>
      <c r="J63" s="1403" t="s">
        <v>13</v>
      </c>
      <c r="K63" s="1403">
        <v>517.5</v>
      </c>
      <c r="M63" s="45"/>
      <c r="O63" s="132"/>
      <c r="P63" s="749"/>
      <c r="Q63" s="755"/>
      <c r="R63" s="760"/>
    </row>
    <row r="64" spans="1:18">
      <c r="A64" s="1692" t="s">
        <v>9</v>
      </c>
      <c r="B64" s="1692"/>
      <c r="C64" s="446">
        <v>4091</v>
      </c>
      <c r="D64" s="282">
        <v>574</v>
      </c>
      <c r="E64" s="446">
        <v>12.2</v>
      </c>
      <c r="F64" s="446">
        <v>2060.8000000000002</v>
      </c>
      <c r="G64" s="1403">
        <v>2.6</v>
      </c>
      <c r="H64" s="1274">
        <v>1309</v>
      </c>
      <c r="I64" s="1274">
        <v>1309</v>
      </c>
      <c r="J64" s="283">
        <v>243.6</v>
      </c>
      <c r="K64" s="283">
        <v>462.8</v>
      </c>
      <c r="M64" s="45"/>
      <c r="O64" s="232"/>
      <c r="P64" s="714"/>
      <c r="Q64" s="737"/>
      <c r="R64" s="714"/>
    </row>
    <row r="65" spans="1:18">
      <c r="A65" s="1692" t="s">
        <v>10</v>
      </c>
      <c r="B65" s="1692"/>
      <c r="C65" s="446">
        <v>8641</v>
      </c>
      <c r="D65" s="282">
        <v>8571.2999999999993</v>
      </c>
      <c r="E65" s="446">
        <v>10</v>
      </c>
      <c r="F65" s="446">
        <v>8314.2000000000007</v>
      </c>
      <c r="G65" s="1403" t="s">
        <v>13</v>
      </c>
      <c r="H65" s="1403">
        <v>102</v>
      </c>
      <c r="I65" s="1403">
        <v>102</v>
      </c>
      <c r="J65" s="1403" t="s">
        <v>13</v>
      </c>
      <c r="K65" s="1403">
        <v>214.8</v>
      </c>
      <c r="M65" s="45"/>
      <c r="O65" s="232"/>
      <c r="P65" s="714"/>
      <c r="Q65" s="750"/>
      <c r="R65" s="750"/>
    </row>
    <row r="66" spans="1:18">
      <c r="A66" s="1692" t="s">
        <v>11</v>
      </c>
      <c r="B66" s="1692"/>
      <c r="C66" s="446">
        <v>4137.6000000000004</v>
      </c>
      <c r="D66" s="282">
        <v>3905.1</v>
      </c>
      <c r="E66" s="1403" t="s">
        <v>13</v>
      </c>
      <c r="F66" s="446">
        <v>2369.1999999999998</v>
      </c>
      <c r="G66" s="1403" t="s">
        <v>13</v>
      </c>
      <c r="H66" s="1274">
        <v>804.2</v>
      </c>
      <c r="I66" s="1275">
        <v>774.2</v>
      </c>
      <c r="J66" s="1403" t="s">
        <v>13</v>
      </c>
      <c r="K66" s="1403">
        <v>964.2</v>
      </c>
      <c r="M66" s="45"/>
      <c r="O66" s="232"/>
      <c r="P66" s="714"/>
      <c r="Q66" s="750"/>
      <c r="R66" s="714"/>
    </row>
    <row r="67" spans="1:18">
      <c r="A67" s="1692" t="s">
        <v>12</v>
      </c>
      <c r="B67" s="1692"/>
      <c r="C67" s="446">
        <v>7622.3</v>
      </c>
      <c r="D67" s="282">
        <v>7286.2</v>
      </c>
      <c r="E67" s="1403" t="s">
        <v>13</v>
      </c>
      <c r="F67" s="446">
        <v>2062.9</v>
      </c>
      <c r="G67" s="1403" t="s">
        <v>13</v>
      </c>
      <c r="H67" s="1403">
        <v>3267.9</v>
      </c>
      <c r="I67" s="1403">
        <v>2667.8</v>
      </c>
      <c r="J67" s="1403" t="s">
        <v>13</v>
      </c>
      <c r="K67" s="283">
        <v>2291.5</v>
      </c>
      <c r="O67" s="232"/>
      <c r="P67" s="714"/>
      <c r="Q67" s="750"/>
      <c r="R67" s="750"/>
    </row>
    <row r="68" spans="1:18">
      <c r="A68" s="1692" t="s">
        <v>14</v>
      </c>
      <c r="B68" s="1692"/>
      <c r="C68" s="446">
        <v>5147.5</v>
      </c>
      <c r="D68" s="1275">
        <v>3525.8</v>
      </c>
      <c r="E68" s="446">
        <v>200</v>
      </c>
      <c r="F68" s="446">
        <v>1509.7</v>
      </c>
      <c r="G68" s="1403">
        <v>15</v>
      </c>
      <c r="H68" s="1274">
        <v>2782.3</v>
      </c>
      <c r="I68" s="1274">
        <v>2782.3</v>
      </c>
      <c r="J68" s="1403" t="s">
        <v>13</v>
      </c>
      <c r="K68" s="1403">
        <v>640.5</v>
      </c>
      <c r="O68" s="232"/>
      <c r="P68" s="714"/>
      <c r="Q68" s="750"/>
      <c r="R68" s="750"/>
    </row>
    <row r="69" spans="1:18">
      <c r="A69" s="1692" t="s">
        <v>15</v>
      </c>
      <c r="B69" s="1692"/>
      <c r="C69" s="446">
        <v>26025.599999999999</v>
      </c>
      <c r="D69" s="1275">
        <v>12237</v>
      </c>
      <c r="E69" s="1403" t="s">
        <v>13</v>
      </c>
      <c r="F69" s="446">
        <v>11652.1</v>
      </c>
      <c r="G69" s="1403">
        <v>44</v>
      </c>
      <c r="H69" s="1274">
        <v>6565.1</v>
      </c>
      <c r="I69" s="1274">
        <v>6565.1</v>
      </c>
      <c r="J69" s="1403">
        <v>21.2</v>
      </c>
      <c r="K69" s="1403">
        <v>7743.2</v>
      </c>
      <c r="O69" s="232"/>
      <c r="P69" s="750"/>
      <c r="Q69" s="750"/>
      <c r="R69" s="750"/>
    </row>
    <row r="70" spans="1:18">
      <c r="A70" s="1692" t="s">
        <v>16</v>
      </c>
      <c r="B70" s="1692"/>
      <c r="C70" s="446">
        <v>2364.1</v>
      </c>
      <c r="D70" s="282">
        <v>2288.8000000000002</v>
      </c>
      <c r="E70" s="1403" t="s">
        <v>13</v>
      </c>
      <c r="F70" s="446">
        <v>825.7</v>
      </c>
      <c r="G70" s="1403" t="s">
        <v>13</v>
      </c>
      <c r="H70" s="1403" t="s">
        <v>13</v>
      </c>
      <c r="I70" s="1403" t="s">
        <v>13</v>
      </c>
      <c r="J70" s="1403" t="s">
        <v>13</v>
      </c>
      <c r="K70" s="283">
        <v>1538.4</v>
      </c>
      <c r="O70" s="232"/>
      <c r="P70" s="750"/>
      <c r="Q70" s="750"/>
      <c r="R70" s="750"/>
    </row>
    <row r="71" spans="1:18">
      <c r="A71" s="1692" t="s">
        <v>17</v>
      </c>
      <c r="B71" s="1692"/>
      <c r="C71" s="446">
        <v>10138.9</v>
      </c>
      <c r="D71" s="1275">
        <v>4330.3999999999996</v>
      </c>
      <c r="E71" s="1403">
        <v>156.69999999999999</v>
      </c>
      <c r="F71" s="446">
        <v>4994.3999999999996</v>
      </c>
      <c r="G71" s="1403" t="s">
        <v>13</v>
      </c>
      <c r="H71" s="1274">
        <v>4444.8</v>
      </c>
      <c r="I71" s="1274">
        <v>4344.8</v>
      </c>
      <c r="J71" s="1403" t="s">
        <v>13</v>
      </c>
      <c r="K71" s="1403">
        <v>543</v>
      </c>
      <c r="O71" s="232"/>
      <c r="P71" s="714"/>
      <c r="Q71" s="714"/>
      <c r="R71" s="714"/>
    </row>
    <row r="72" spans="1:18">
      <c r="A72" s="1692" t="s">
        <v>18</v>
      </c>
      <c r="B72" s="1692"/>
      <c r="C72" s="446">
        <v>899.2</v>
      </c>
      <c r="D72" s="282">
        <v>188.3</v>
      </c>
      <c r="E72" s="446">
        <v>462.4</v>
      </c>
      <c r="F72" s="446">
        <v>436.8</v>
      </c>
      <c r="G72" s="1403" t="s">
        <v>13</v>
      </c>
      <c r="H72" s="1403" t="s">
        <v>13</v>
      </c>
      <c r="I72" s="1403" t="s">
        <v>13</v>
      </c>
      <c r="J72" s="1403" t="s">
        <v>13</v>
      </c>
      <c r="K72" s="1403" t="s">
        <v>13</v>
      </c>
      <c r="O72" s="232"/>
      <c r="P72" s="750"/>
      <c r="Q72" s="750"/>
      <c r="R72" s="750"/>
    </row>
    <row r="73" spans="1:18">
      <c r="A73" s="1692" t="s">
        <v>19</v>
      </c>
      <c r="B73" s="1692"/>
      <c r="C73" s="188">
        <v>2901</v>
      </c>
      <c r="D73" s="465">
        <v>1634.5</v>
      </c>
      <c r="E73" s="446">
        <v>758</v>
      </c>
      <c r="F73" s="446">
        <v>1222.5999999999999</v>
      </c>
      <c r="G73" s="1403" t="s">
        <v>13</v>
      </c>
      <c r="H73" s="1403">
        <v>670.6</v>
      </c>
      <c r="I73" s="1403">
        <v>523</v>
      </c>
      <c r="J73" s="1403">
        <v>13.8</v>
      </c>
      <c r="K73" s="283">
        <v>236</v>
      </c>
      <c r="O73" s="232"/>
      <c r="P73" s="714"/>
      <c r="Q73" s="750"/>
      <c r="R73" s="714"/>
    </row>
    <row r="74" spans="1:18">
      <c r="A74" s="1692" t="s">
        <v>20</v>
      </c>
      <c r="B74" s="1692"/>
      <c r="C74" s="188">
        <v>6519.8</v>
      </c>
      <c r="D74" s="465">
        <v>1142.5999999999999</v>
      </c>
      <c r="E74" s="1403" t="s">
        <v>13</v>
      </c>
      <c r="F74" s="446">
        <v>2673.7</v>
      </c>
      <c r="G74" s="446">
        <v>189</v>
      </c>
      <c r="H74" s="751">
        <v>3121.2</v>
      </c>
      <c r="I74" s="751">
        <v>3121.2</v>
      </c>
      <c r="J74" s="1403" t="s">
        <v>13</v>
      </c>
      <c r="K74" s="1403">
        <v>535.9</v>
      </c>
      <c r="O74" s="232"/>
      <c r="P74" s="714"/>
      <c r="Q74" s="750"/>
      <c r="R74" s="750"/>
    </row>
    <row r="75" spans="1:18">
      <c r="A75" s="1692" t="s">
        <v>21</v>
      </c>
      <c r="B75" s="1692"/>
      <c r="C75" s="1403">
        <v>700.7</v>
      </c>
      <c r="D75" s="754">
        <v>700.7</v>
      </c>
      <c r="E75" s="1403">
        <v>239</v>
      </c>
      <c r="F75" s="1403">
        <v>461.7</v>
      </c>
      <c r="G75" s="1403" t="s">
        <v>13</v>
      </c>
      <c r="H75" s="1403" t="s">
        <v>13</v>
      </c>
      <c r="I75" s="1403" t="s">
        <v>13</v>
      </c>
      <c r="J75" s="1403" t="s">
        <v>13</v>
      </c>
      <c r="K75" s="1403" t="s">
        <v>13</v>
      </c>
      <c r="O75" s="232"/>
      <c r="P75" s="714"/>
      <c r="Q75" s="750"/>
      <c r="R75" s="714"/>
    </row>
    <row r="76" spans="1:18">
      <c r="A76" s="1692" t="s">
        <v>22</v>
      </c>
      <c r="B76" s="1692"/>
      <c r="C76" s="188">
        <v>1888.5</v>
      </c>
      <c r="D76" s="754">
        <v>1334.6</v>
      </c>
      <c r="E76" s="1403" t="s">
        <v>13</v>
      </c>
      <c r="F76" s="446">
        <v>927.7</v>
      </c>
      <c r="G76" s="1403" t="s">
        <v>13</v>
      </c>
      <c r="H76" s="1403" t="s">
        <v>13</v>
      </c>
      <c r="I76" s="1403" t="s">
        <v>13</v>
      </c>
      <c r="J76" s="1403" t="s">
        <v>13</v>
      </c>
      <c r="K76" s="283">
        <v>960.8</v>
      </c>
      <c r="O76" s="232"/>
      <c r="P76" s="750"/>
      <c r="Q76" s="750"/>
      <c r="R76" s="750"/>
    </row>
    <row r="77" spans="1:18">
      <c r="A77" s="1692" t="s">
        <v>23</v>
      </c>
      <c r="B77" s="1692"/>
      <c r="C77" s="188">
        <v>20432.3</v>
      </c>
      <c r="D77" s="465">
        <v>15010.4</v>
      </c>
      <c r="E77" s="1403" t="s">
        <v>13</v>
      </c>
      <c r="F77" s="446">
        <v>4571</v>
      </c>
      <c r="G77" s="446">
        <v>13.8</v>
      </c>
      <c r="H77" s="751">
        <v>12910.5</v>
      </c>
      <c r="I77" s="751">
        <v>12910.5</v>
      </c>
      <c r="J77" s="1403" t="s">
        <v>13</v>
      </c>
      <c r="K77" s="283">
        <v>2937</v>
      </c>
      <c r="O77" s="232"/>
      <c r="P77" s="750"/>
      <c r="Q77" s="750"/>
      <c r="R77" s="750"/>
    </row>
    <row r="78" spans="1:18">
      <c r="A78" s="1692" t="s">
        <v>24</v>
      </c>
      <c r="B78" s="1692"/>
      <c r="C78" s="188">
        <v>2809.9</v>
      </c>
      <c r="D78" s="465">
        <v>2740.4</v>
      </c>
      <c r="E78" s="1403" t="s">
        <v>13</v>
      </c>
      <c r="F78" s="446">
        <v>2096</v>
      </c>
      <c r="G78" s="1403" t="s">
        <v>13</v>
      </c>
      <c r="H78" s="1403" t="s">
        <v>13</v>
      </c>
      <c r="I78" s="1403" t="s">
        <v>13</v>
      </c>
      <c r="J78" s="1403" t="s">
        <v>13</v>
      </c>
      <c r="K78" s="1403">
        <v>713.9</v>
      </c>
      <c r="O78" s="232"/>
      <c r="P78" s="714"/>
      <c r="Q78" s="714"/>
      <c r="R78" s="750"/>
    </row>
    <row r="79" spans="1:18" ht="5.25" customHeight="1">
      <c r="A79" s="35"/>
      <c r="B79" s="35"/>
      <c r="C79" s="237"/>
      <c r="D79" s="13"/>
      <c r="E79" s="126"/>
      <c r="F79" s="126"/>
      <c r="G79" s="126"/>
      <c r="H79" s="51"/>
      <c r="I79" s="127"/>
      <c r="J79" s="126"/>
      <c r="K79" s="126"/>
      <c r="O79" s="232"/>
      <c r="P79" s="714"/>
      <c r="Q79" s="750"/>
      <c r="R79" s="750"/>
    </row>
    <row r="80" spans="1:18">
      <c r="A80" s="37"/>
      <c r="B80" s="2365" t="s">
        <v>1547</v>
      </c>
      <c r="C80" s="2366"/>
      <c r="D80" s="2366"/>
      <c r="E80" s="2366"/>
      <c r="F80" s="2366"/>
      <c r="G80" s="2366"/>
      <c r="H80" s="2366"/>
      <c r="I80" s="2366"/>
      <c r="J80" s="2366"/>
      <c r="K80" s="2366"/>
      <c r="O80" s="717"/>
      <c r="P80" s="717"/>
      <c r="Q80" s="717"/>
      <c r="R80" s="717"/>
    </row>
    <row r="81" spans="1:21">
      <c r="A81" s="37"/>
      <c r="B81" s="1676" t="s">
        <v>1548</v>
      </c>
      <c r="C81" s="1676"/>
      <c r="D81" s="1676"/>
      <c r="E81" s="1676"/>
      <c r="F81" s="1676"/>
      <c r="G81" s="1676"/>
      <c r="H81" s="1676"/>
      <c r="I81" s="1676"/>
      <c r="J81" s="1676"/>
      <c r="K81" s="1676"/>
      <c r="O81" s="717"/>
      <c r="P81" s="717"/>
      <c r="Q81" s="717"/>
      <c r="R81" s="717"/>
    </row>
    <row r="82" spans="1:21" ht="14.25" customHeight="1">
      <c r="A82" s="2368" t="s">
        <v>1</v>
      </c>
      <c r="B82" s="1716"/>
      <c r="C82" s="1708" t="s">
        <v>1520</v>
      </c>
      <c r="D82" s="2393" t="s">
        <v>270</v>
      </c>
      <c r="E82" s="2394"/>
      <c r="F82" s="2394"/>
      <c r="G82" s="2394"/>
      <c r="H82" s="2394"/>
      <c r="I82" s="2394"/>
      <c r="J82" s="2394"/>
      <c r="K82" s="235"/>
      <c r="L82" s="19"/>
      <c r="O82" s="717"/>
      <c r="P82" s="717"/>
      <c r="Q82" s="717"/>
      <c r="R82" s="717"/>
    </row>
    <row r="83" spans="1:21" ht="48" customHeight="1">
      <c r="A83" s="2369"/>
      <c r="B83" s="2370"/>
      <c r="C83" s="2374"/>
      <c r="D83" s="2375" t="s">
        <v>1837</v>
      </c>
      <c r="E83" s="1708" t="s">
        <v>1838</v>
      </c>
      <c r="F83" s="1708" t="s">
        <v>1839</v>
      </c>
      <c r="G83" s="2380" t="s">
        <v>292</v>
      </c>
      <c r="H83" s="2381"/>
      <c r="I83" s="1708" t="s">
        <v>285</v>
      </c>
      <c r="J83" s="2371" t="s">
        <v>280</v>
      </c>
      <c r="K83" s="19"/>
      <c r="L83" s="19"/>
      <c r="O83" s="717"/>
      <c r="P83" s="717"/>
      <c r="Q83" s="717"/>
      <c r="R83" s="717"/>
      <c r="S83" s="717"/>
      <c r="T83" s="717"/>
      <c r="U83" s="717"/>
    </row>
    <row r="84" spans="1:21" ht="27" customHeight="1">
      <c r="A84" s="2369"/>
      <c r="B84" s="2370"/>
      <c r="C84" s="1709"/>
      <c r="D84" s="2376"/>
      <c r="E84" s="1709"/>
      <c r="F84" s="1709"/>
      <c r="G84" s="20" t="s">
        <v>152</v>
      </c>
      <c r="H84" s="36" t="s">
        <v>272</v>
      </c>
      <c r="I84" s="1709"/>
      <c r="J84" s="2373"/>
      <c r="K84" s="143"/>
      <c r="L84" s="19"/>
      <c r="O84" s="132"/>
      <c r="P84" s="727"/>
      <c r="Q84" s="727"/>
      <c r="R84" s="132"/>
      <c r="S84" s="727"/>
      <c r="T84" s="717"/>
      <c r="U84" s="717"/>
    </row>
    <row r="85" spans="1:21" ht="14.25" customHeight="1">
      <c r="A85" s="2386"/>
      <c r="B85" s="1717"/>
      <c r="C85" s="2380"/>
      <c r="D85" s="2381"/>
      <c r="E85" s="2381"/>
      <c r="F85" s="2381"/>
      <c r="G85" s="2381"/>
      <c r="H85" s="2381"/>
      <c r="I85" s="2381"/>
      <c r="J85" s="2381"/>
      <c r="K85" s="143"/>
      <c r="L85" s="19"/>
      <c r="O85" s="749"/>
      <c r="P85" s="749"/>
      <c r="Q85" s="727"/>
      <c r="R85" s="749"/>
      <c r="S85" s="132"/>
      <c r="T85" s="717"/>
      <c r="U85" s="717"/>
    </row>
    <row r="86" spans="1:21">
      <c r="A86" s="2361" t="s">
        <v>80</v>
      </c>
      <c r="B86" s="2362"/>
      <c r="C86" s="1326">
        <v>74041.399999999994</v>
      </c>
      <c r="D86" s="1326">
        <v>229.8</v>
      </c>
      <c r="E86" s="1326">
        <v>20071.099999999999</v>
      </c>
      <c r="F86" s="1326">
        <v>46804</v>
      </c>
      <c r="G86" s="1263">
        <v>6666.3</v>
      </c>
      <c r="H86" s="1325">
        <v>5714.4</v>
      </c>
      <c r="I86" s="1325" t="s">
        <v>13</v>
      </c>
      <c r="J86" s="1326">
        <v>270.2</v>
      </c>
      <c r="K86" s="19"/>
      <c r="L86" s="19"/>
      <c r="O86" s="746"/>
      <c r="P86" s="756"/>
      <c r="Q86" s="746"/>
      <c r="R86" s="746"/>
      <c r="S86" s="746"/>
      <c r="T86" s="717"/>
      <c r="U86" s="717"/>
    </row>
    <row r="87" spans="1:21">
      <c r="A87" s="2388" t="s">
        <v>265</v>
      </c>
      <c r="B87" s="2389"/>
      <c r="C87" s="1270"/>
      <c r="D87" s="1270"/>
      <c r="E87" s="1327"/>
      <c r="F87" s="1328"/>
      <c r="G87" s="1270"/>
      <c r="H87" s="134"/>
      <c r="I87" s="1329"/>
      <c r="J87" s="1269"/>
      <c r="O87" s="746"/>
      <c r="P87" s="756"/>
      <c r="Q87" s="746"/>
      <c r="R87" s="746"/>
      <c r="S87" s="746"/>
      <c r="T87" s="717"/>
      <c r="U87" s="717"/>
    </row>
    <row r="88" spans="1:21">
      <c r="A88" s="1692" t="s">
        <v>8</v>
      </c>
      <c r="B88" s="1692"/>
      <c r="C88" s="1330">
        <v>6495.9</v>
      </c>
      <c r="D88" s="1403" t="s">
        <v>13</v>
      </c>
      <c r="E88" s="1330">
        <v>1993.2</v>
      </c>
      <c r="F88" s="1330">
        <v>4474.2</v>
      </c>
      <c r="G88" s="1331">
        <v>28.5</v>
      </c>
      <c r="H88" s="1403" t="s">
        <v>13</v>
      </c>
      <c r="I88" s="1403" t="s">
        <v>13</v>
      </c>
      <c r="J88" s="1403" t="s">
        <v>13</v>
      </c>
      <c r="O88" s="746"/>
      <c r="P88" s="714"/>
      <c r="Q88" s="746"/>
      <c r="R88" s="746"/>
      <c r="S88" s="746"/>
      <c r="T88" s="717"/>
      <c r="U88" s="717"/>
    </row>
    <row r="89" spans="1:21">
      <c r="A89" s="1692" t="s">
        <v>9</v>
      </c>
      <c r="B89" s="1692"/>
      <c r="C89" s="1330">
        <v>6972.4</v>
      </c>
      <c r="D89" s="1330">
        <v>98.9</v>
      </c>
      <c r="E89" s="1330">
        <v>1947.7</v>
      </c>
      <c r="F89" s="1330">
        <v>3987.7</v>
      </c>
      <c r="G89" s="1331">
        <v>938.1</v>
      </c>
      <c r="H89" s="1331">
        <v>610.9</v>
      </c>
      <c r="I89" s="1403" t="s">
        <v>13</v>
      </c>
      <c r="J89" s="1403" t="s">
        <v>13</v>
      </c>
      <c r="O89" s="746"/>
      <c r="P89" s="714"/>
      <c r="Q89" s="746"/>
      <c r="R89" s="746"/>
      <c r="S89" s="746"/>
      <c r="T89" s="717"/>
      <c r="U89" s="717"/>
    </row>
    <row r="90" spans="1:21">
      <c r="A90" s="1692" t="s">
        <v>10</v>
      </c>
      <c r="B90" s="1692"/>
      <c r="C90" s="1330">
        <v>1644.1</v>
      </c>
      <c r="D90" s="1330">
        <v>4.7</v>
      </c>
      <c r="E90" s="1330">
        <v>382.2</v>
      </c>
      <c r="F90" s="1330">
        <v>1177.5</v>
      </c>
      <c r="G90" s="282">
        <v>79.7</v>
      </c>
      <c r="H90" s="282">
        <v>76.400000000000006</v>
      </c>
      <c r="I90" s="1403" t="s">
        <v>13</v>
      </c>
      <c r="J90" s="1403" t="s">
        <v>13</v>
      </c>
      <c r="O90" s="746"/>
      <c r="P90" s="714"/>
      <c r="Q90" s="746"/>
      <c r="R90" s="746"/>
      <c r="S90" s="746"/>
      <c r="T90" s="717"/>
      <c r="U90" s="717"/>
    </row>
    <row r="91" spans="1:21">
      <c r="A91" s="1692" t="s">
        <v>11</v>
      </c>
      <c r="B91" s="1692"/>
      <c r="C91" s="1330">
        <v>2497.9</v>
      </c>
      <c r="D91" s="1403" t="s">
        <v>13</v>
      </c>
      <c r="E91" s="1330">
        <v>375.9</v>
      </c>
      <c r="F91" s="1330">
        <v>2018.7</v>
      </c>
      <c r="G91" s="282">
        <v>103.3</v>
      </c>
      <c r="H91" s="1403" t="s">
        <v>13</v>
      </c>
      <c r="I91" s="1403" t="s">
        <v>13</v>
      </c>
      <c r="J91" s="1403" t="s">
        <v>13</v>
      </c>
      <c r="O91" s="746"/>
      <c r="P91" s="714"/>
      <c r="Q91" s="746"/>
      <c r="R91" s="746"/>
      <c r="S91" s="746"/>
      <c r="T91" s="717"/>
      <c r="U91" s="717"/>
    </row>
    <row r="92" spans="1:21">
      <c r="A92" s="1692" t="s">
        <v>12</v>
      </c>
      <c r="B92" s="1692"/>
      <c r="C92" s="1330">
        <v>2924.7</v>
      </c>
      <c r="D92" s="1403" t="s">
        <v>13</v>
      </c>
      <c r="E92" s="1330">
        <v>1922.9</v>
      </c>
      <c r="F92" s="1330">
        <v>991.8</v>
      </c>
      <c r="G92" s="282">
        <v>10</v>
      </c>
      <c r="H92" s="1403" t="s">
        <v>13</v>
      </c>
      <c r="I92" s="1403" t="s">
        <v>13</v>
      </c>
      <c r="J92" s="1403" t="s">
        <v>13</v>
      </c>
      <c r="O92" s="746"/>
      <c r="P92" s="750"/>
      <c r="Q92" s="746"/>
      <c r="R92" s="746"/>
      <c r="S92" s="746"/>
      <c r="T92" s="717"/>
      <c r="U92" s="717"/>
    </row>
    <row r="93" spans="1:21">
      <c r="A93" s="1692" t="s">
        <v>14</v>
      </c>
      <c r="B93" s="1692"/>
      <c r="C93" s="1330">
        <v>11076.7</v>
      </c>
      <c r="D93" s="1403" t="s">
        <v>13</v>
      </c>
      <c r="E93" s="1330">
        <v>3353.6</v>
      </c>
      <c r="F93" s="1330">
        <v>7007.9</v>
      </c>
      <c r="G93" s="282">
        <v>715.2</v>
      </c>
      <c r="H93" s="282">
        <v>589.79999999999995</v>
      </c>
      <c r="I93" s="1403" t="s">
        <v>13</v>
      </c>
      <c r="J93" s="1403" t="s">
        <v>13</v>
      </c>
      <c r="O93" s="746"/>
      <c r="P93" s="238"/>
      <c r="Q93" s="746"/>
      <c r="R93" s="746"/>
      <c r="S93" s="746"/>
      <c r="T93" s="717"/>
      <c r="U93" s="717"/>
    </row>
    <row r="94" spans="1:21">
      <c r="A94" s="1692" t="s">
        <v>15</v>
      </c>
      <c r="B94" s="1692"/>
      <c r="C94" s="1330">
        <v>6393.7</v>
      </c>
      <c r="D94" s="1330">
        <v>96.6</v>
      </c>
      <c r="E94" s="1330">
        <v>2059.8000000000002</v>
      </c>
      <c r="F94" s="1330">
        <v>2073.1999999999998</v>
      </c>
      <c r="G94" s="282">
        <v>2164.1</v>
      </c>
      <c r="H94" s="282">
        <v>2164.1</v>
      </c>
      <c r="I94" s="1403" t="s">
        <v>13</v>
      </c>
      <c r="J94" s="1403" t="s">
        <v>13</v>
      </c>
      <c r="O94" s="746"/>
      <c r="P94" s="238"/>
      <c r="Q94" s="746"/>
      <c r="R94" s="746"/>
      <c r="S94" s="746"/>
      <c r="T94" s="717"/>
      <c r="U94" s="717"/>
    </row>
    <row r="95" spans="1:21">
      <c r="A95" s="1692" t="s">
        <v>16</v>
      </c>
      <c r="B95" s="1692"/>
      <c r="C95" s="178">
        <v>1732</v>
      </c>
      <c r="D95" s="1403" t="s">
        <v>13</v>
      </c>
      <c r="E95" s="1330">
        <v>461.1</v>
      </c>
      <c r="F95" s="1330">
        <v>1270.9000000000001</v>
      </c>
      <c r="G95" s="1403" t="s">
        <v>13</v>
      </c>
      <c r="H95" s="1403" t="s">
        <v>13</v>
      </c>
      <c r="I95" s="1403" t="s">
        <v>13</v>
      </c>
      <c r="J95" s="1403" t="s">
        <v>13</v>
      </c>
      <c r="O95" s="746"/>
      <c r="P95" s="238"/>
      <c r="Q95" s="746"/>
      <c r="R95" s="746"/>
      <c r="S95" s="746"/>
      <c r="T95" s="717"/>
      <c r="U95" s="717"/>
    </row>
    <row r="96" spans="1:21">
      <c r="A96" s="1692" t="s">
        <v>17</v>
      </c>
      <c r="B96" s="1692"/>
      <c r="C96" s="178">
        <v>583.4</v>
      </c>
      <c r="D96" s="1403" t="s">
        <v>13</v>
      </c>
      <c r="E96" s="1330">
        <v>200.3</v>
      </c>
      <c r="F96" s="1330">
        <v>383.1</v>
      </c>
      <c r="G96" s="1403" t="s">
        <v>13</v>
      </c>
      <c r="H96" s="1403" t="s">
        <v>13</v>
      </c>
      <c r="I96" s="1403" t="s">
        <v>13</v>
      </c>
      <c r="J96" s="1403" t="s">
        <v>13</v>
      </c>
      <c r="O96" s="746"/>
      <c r="P96" s="238"/>
      <c r="Q96" s="746"/>
      <c r="R96" s="746"/>
      <c r="S96" s="714"/>
      <c r="T96" s="717"/>
      <c r="U96" s="717"/>
    </row>
    <row r="97" spans="1:26">
      <c r="A97" s="1692" t="s">
        <v>18</v>
      </c>
      <c r="B97" s="1692"/>
      <c r="C97" s="178">
        <v>3623.8</v>
      </c>
      <c r="D97" s="1403" t="s">
        <v>13</v>
      </c>
      <c r="E97" s="1330">
        <v>341.4</v>
      </c>
      <c r="F97" s="1330">
        <v>3282.4</v>
      </c>
      <c r="G97" s="1403" t="s">
        <v>13</v>
      </c>
      <c r="H97" s="1403" t="s">
        <v>13</v>
      </c>
      <c r="I97" s="1403" t="s">
        <v>13</v>
      </c>
      <c r="J97" s="1403" t="s">
        <v>13</v>
      </c>
      <c r="O97" s="746"/>
      <c r="P97" s="238"/>
      <c r="Q97" s="746"/>
      <c r="R97" s="746"/>
      <c r="S97" s="746"/>
      <c r="T97" s="717"/>
      <c r="U97" s="717"/>
    </row>
    <row r="98" spans="1:26">
      <c r="A98" s="1692" t="s">
        <v>19</v>
      </c>
      <c r="B98" s="1692"/>
      <c r="C98" s="178">
        <v>3903.3</v>
      </c>
      <c r="D98" s="1330">
        <v>12</v>
      </c>
      <c r="E98" s="1330">
        <v>908.8</v>
      </c>
      <c r="F98" s="1330">
        <v>2945.8</v>
      </c>
      <c r="G98" s="465">
        <v>2.9</v>
      </c>
      <c r="H98" s="1403" t="s">
        <v>13</v>
      </c>
      <c r="I98" s="1403" t="s">
        <v>13</v>
      </c>
      <c r="J98" s="1231">
        <v>33.799999999999997</v>
      </c>
      <c r="O98" s="746"/>
      <c r="P98" s="238"/>
      <c r="Q98" s="746"/>
      <c r="R98" s="746"/>
      <c r="S98" s="746"/>
      <c r="T98" s="717"/>
      <c r="U98" s="717"/>
    </row>
    <row r="99" spans="1:26">
      <c r="A99" s="1692" t="s">
        <v>20</v>
      </c>
      <c r="B99" s="1692"/>
      <c r="C99" s="178">
        <v>7210.7</v>
      </c>
      <c r="D99" s="1330">
        <v>17.600000000000001</v>
      </c>
      <c r="E99" s="1330">
        <v>545.4</v>
      </c>
      <c r="F99" s="1330">
        <v>4944.3999999999996</v>
      </c>
      <c r="G99" s="465">
        <v>1703.3</v>
      </c>
      <c r="H99" s="465">
        <v>1585.5</v>
      </c>
      <c r="I99" s="1403" t="s">
        <v>13</v>
      </c>
      <c r="J99" s="1403" t="s">
        <v>13</v>
      </c>
      <c r="O99" s="746"/>
      <c r="P99" s="238"/>
      <c r="Q99" s="746"/>
      <c r="R99" s="746"/>
      <c r="S99" s="746"/>
      <c r="T99" s="717"/>
      <c r="U99" s="717"/>
    </row>
    <row r="100" spans="1:26">
      <c r="A100" s="1692" t="s">
        <v>21</v>
      </c>
      <c r="B100" s="1692"/>
      <c r="C100" s="178">
        <v>1707.1</v>
      </c>
      <c r="D100" s="1403" t="s">
        <v>13</v>
      </c>
      <c r="E100" s="1330">
        <v>215.4</v>
      </c>
      <c r="F100" s="1330">
        <v>1491.7</v>
      </c>
      <c r="G100" s="1403" t="s">
        <v>13</v>
      </c>
      <c r="H100" s="1403" t="s">
        <v>13</v>
      </c>
      <c r="I100" s="1403" t="s">
        <v>13</v>
      </c>
      <c r="J100" s="1403" t="s">
        <v>13</v>
      </c>
      <c r="O100" s="746"/>
      <c r="P100" s="238"/>
      <c r="Q100" s="746"/>
      <c r="R100" s="746"/>
      <c r="S100" s="746"/>
      <c r="T100" s="717"/>
      <c r="U100" s="717"/>
    </row>
    <row r="101" spans="1:26">
      <c r="A101" s="1692" t="s">
        <v>22</v>
      </c>
      <c r="B101" s="1692"/>
      <c r="C101" s="178">
        <v>4871.8</v>
      </c>
      <c r="D101" s="1403" t="s">
        <v>13</v>
      </c>
      <c r="E101" s="1330">
        <v>868</v>
      </c>
      <c r="F101" s="1330">
        <v>3690.5</v>
      </c>
      <c r="G101" s="465">
        <v>76.900000000000006</v>
      </c>
      <c r="H101" s="1403" t="s">
        <v>13</v>
      </c>
      <c r="I101" s="1403" t="s">
        <v>13</v>
      </c>
      <c r="J101" s="1231">
        <v>236.4</v>
      </c>
      <c r="O101" s="746"/>
      <c r="P101" s="238"/>
      <c r="Q101" s="746"/>
      <c r="R101" s="746"/>
      <c r="S101" s="746"/>
      <c r="T101" s="717"/>
      <c r="U101" s="717"/>
    </row>
    <row r="102" spans="1:26">
      <c r="A102" s="1692" t="s">
        <v>23</v>
      </c>
      <c r="B102" s="1692"/>
      <c r="C102" s="178">
        <v>10131.4</v>
      </c>
      <c r="D102" s="1403" t="s">
        <v>13</v>
      </c>
      <c r="E102" s="1330">
        <v>4129.5</v>
      </c>
      <c r="F102" s="1330">
        <v>5346.3</v>
      </c>
      <c r="G102" s="465">
        <v>655.6</v>
      </c>
      <c r="H102" s="465">
        <v>600</v>
      </c>
      <c r="I102" s="1403" t="s">
        <v>13</v>
      </c>
      <c r="J102" s="1403" t="s">
        <v>13</v>
      </c>
      <c r="O102" s="717"/>
      <c r="P102" s="717"/>
      <c r="Q102" s="717"/>
      <c r="R102" s="717"/>
      <c r="S102" s="717"/>
      <c r="T102" s="717"/>
      <c r="U102" s="717"/>
    </row>
    <row r="103" spans="1:26">
      <c r="A103" s="1692" t="s">
        <v>24</v>
      </c>
      <c r="B103" s="1692"/>
      <c r="C103" s="178">
        <v>2272.5</v>
      </c>
      <c r="D103" s="1403" t="s">
        <v>13</v>
      </c>
      <c r="E103" s="1330">
        <v>365.9</v>
      </c>
      <c r="F103" s="1330">
        <v>1717.9</v>
      </c>
      <c r="G103" s="465">
        <v>188.7</v>
      </c>
      <c r="H103" s="465">
        <v>87.7</v>
      </c>
      <c r="I103" s="1403" t="s">
        <v>13</v>
      </c>
      <c r="J103" s="1403" t="s">
        <v>13</v>
      </c>
      <c r="O103" s="717"/>
      <c r="P103" s="717"/>
      <c r="Q103" s="717"/>
      <c r="R103" s="717"/>
      <c r="S103" s="717"/>
      <c r="T103" s="717"/>
      <c r="U103" s="717"/>
    </row>
    <row r="104" spans="1:26" ht="5.25" customHeight="1">
      <c r="A104" s="35"/>
      <c r="B104" s="35"/>
      <c r="C104" s="52"/>
      <c r="D104" s="238"/>
      <c r="E104" s="126"/>
      <c r="F104" s="126"/>
      <c r="G104" s="51"/>
      <c r="H104" s="127"/>
      <c r="I104" s="1405"/>
      <c r="J104" s="127"/>
    </row>
    <row r="105" spans="1:26">
      <c r="B105" s="2365" t="s">
        <v>274</v>
      </c>
      <c r="C105" s="2366"/>
      <c r="D105" s="2366"/>
      <c r="E105" s="2366"/>
      <c r="F105" s="2366"/>
      <c r="G105" s="2366"/>
      <c r="H105" s="2366"/>
      <c r="I105" s="2366"/>
      <c r="J105" s="2366"/>
      <c r="K105" s="2366"/>
    </row>
    <row r="106" spans="1:26">
      <c r="B106" s="1676" t="s">
        <v>275</v>
      </c>
      <c r="C106" s="1676"/>
      <c r="D106" s="1676"/>
      <c r="E106" s="1676"/>
      <c r="F106" s="1676"/>
      <c r="G106" s="1676"/>
      <c r="H106" s="1676"/>
      <c r="I106" s="1676"/>
      <c r="J106" s="1676"/>
      <c r="K106" s="1676"/>
    </row>
    <row r="107" spans="1:26" ht="14.25" customHeight="1">
      <c r="A107" s="2368" t="s">
        <v>1</v>
      </c>
      <c r="B107" s="1716"/>
      <c r="C107" s="1708" t="s">
        <v>1520</v>
      </c>
      <c r="D107" s="2382" t="s">
        <v>276</v>
      </c>
      <c r="E107" s="2383"/>
      <c r="F107" s="2383"/>
      <c r="G107" s="2383"/>
      <c r="H107" s="2383"/>
      <c r="I107" s="2383"/>
      <c r="J107" s="2383"/>
      <c r="K107" s="235"/>
    </row>
    <row r="108" spans="1:26" ht="57.75" customHeight="1">
      <c r="A108" s="2369"/>
      <c r="B108" s="2370"/>
      <c r="C108" s="2374"/>
      <c r="D108" s="2375" t="s">
        <v>1837</v>
      </c>
      <c r="E108" s="1708" t="s">
        <v>1838</v>
      </c>
      <c r="F108" s="1708" t="s">
        <v>1839</v>
      </c>
      <c r="G108" s="2380" t="s">
        <v>292</v>
      </c>
      <c r="H108" s="2381"/>
      <c r="I108" s="2371" t="s">
        <v>285</v>
      </c>
      <c r="J108" s="2371" t="s">
        <v>280</v>
      </c>
      <c r="K108" s="19"/>
    </row>
    <row r="109" spans="1:26" ht="27.75" customHeight="1">
      <c r="A109" s="2369"/>
      <c r="B109" s="2370"/>
      <c r="C109" s="1709"/>
      <c r="D109" s="2376"/>
      <c r="E109" s="1709"/>
      <c r="F109" s="1709"/>
      <c r="G109" s="36" t="s">
        <v>152</v>
      </c>
      <c r="H109" s="36" t="s">
        <v>272</v>
      </c>
      <c r="I109" s="2373"/>
      <c r="J109" s="2373"/>
      <c r="K109" s="143"/>
    </row>
    <row r="110" spans="1:26" ht="14.25" customHeight="1">
      <c r="A110" s="2369"/>
      <c r="B110" s="2370"/>
      <c r="C110" s="2380" t="s">
        <v>273</v>
      </c>
      <c r="D110" s="2381"/>
      <c r="E110" s="2381"/>
      <c r="F110" s="2381"/>
      <c r="G110" s="2381"/>
      <c r="H110" s="2381"/>
      <c r="I110" s="2381"/>
      <c r="J110" s="2381"/>
      <c r="K110" s="143"/>
    </row>
    <row r="111" spans="1:26">
      <c r="A111" s="2361" t="s">
        <v>80</v>
      </c>
      <c r="B111" s="2362"/>
      <c r="C111" s="726">
        <v>4685.3</v>
      </c>
      <c r="D111" s="726" t="s">
        <v>13</v>
      </c>
      <c r="E111" s="726">
        <v>2356.1999999999998</v>
      </c>
      <c r="F111" s="761">
        <v>10</v>
      </c>
      <c r="G111" s="726">
        <v>1867.8</v>
      </c>
      <c r="H111" s="726">
        <v>1502</v>
      </c>
      <c r="I111" s="726" t="s">
        <v>13</v>
      </c>
      <c r="J111" s="744">
        <v>451.3</v>
      </c>
      <c r="P111" s="717"/>
      <c r="Q111" s="717"/>
      <c r="R111" s="717"/>
      <c r="S111" s="717"/>
      <c r="T111" s="717"/>
      <c r="U111" s="717"/>
      <c r="V111" s="717"/>
      <c r="W111" s="717"/>
      <c r="X111" s="717"/>
      <c r="Y111" s="717"/>
      <c r="Z111" s="717"/>
    </row>
    <row r="112" spans="1:26">
      <c r="A112" s="2388" t="s">
        <v>277</v>
      </c>
      <c r="B112" s="2389"/>
      <c r="C112" s="190"/>
      <c r="D112" s="180"/>
      <c r="E112" s="128"/>
      <c r="F112" s="180"/>
      <c r="G112" s="190"/>
      <c r="H112" s="190"/>
      <c r="I112" s="160"/>
      <c r="J112" s="189"/>
      <c r="P112" s="727"/>
      <c r="Q112" s="727"/>
      <c r="R112" s="727"/>
      <c r="S112" s="763"/>
      <c r="T112" s="727"/>
      <c r="U112" s="727"/>
      <c r="V112" s="727"/>
      <c r="W112" s="132"/>
      <c r="X112" s="132"/>
      <c r="Y112" s="717"/>
      <c r="Z112" s="717"/>
    </row>
    <row r="113" spans="1:26">
      <c r="A113" s="1692" t="s">
        <v>8</v>
      </c>
      <c r="B113" s="1692"/>
      <c r="C113" s="178">
        <v>870.9</v>
      </c>
      <c r="D113" s="1403" t="s">
        <v>13</v>
      </c>
      <c r="E113" s="128">
        <v>870.9</v>
      </c>
      <c r="F113" s="1403" t="s">
        <v>13</v>
      </c>
      <c r="G113" s="1403" t="s">
        <v>13</v>
      </c>
      <c r="H113" s="1403" t="s">
        <v>13</v>
      </c>
      <c r="I113" s="1403" t="s">
        <v>13</v>
      </c>
      <c r="J113" s="1403" t="s">
        <v>13</v>
      </c>
      <c r="P113" s="132"/>
      <c r="Q113" s="727"/>
      <c r="R113" s="238"/>
      <c r="S113" s="727"/>
      <c r="T113" s="132"/>
      <c r="U113" s="132"/>
      <c r="V113" s="132"/>
      <c r="W113" s="132"/>
      <c r="X113" s="232"/>
      <c r="Y113" s="717"/>
      <c r="Z113" s="717"/>
    </row>
    <row r="114" spans="1:26">
      <c r="A114" s="1692" t="s">
        <v>9</v>
      </c>
      <c r="B114" s="1692"/>
      <c r="C114" s="178">
        <v>137.80000000000001</v>
      </c>
      <c r="D114" s="1403" t="s">
        <v>13</v>
      </c>
      <c r="E114" s="128">
        <v>137.80000000000001</v>
      </c>
      <c r="F114" s="1403" t="s">
        <v>13</v>
      </c>
      <c r="G114" s="1403" t="s">
        <v>13</v>
      </c>
      <c r="H114" s="1403" t="s">
        <v>13</v>
      </c>
      <c r="I114" s="1403" t="s">
        <v>13</v>
      </c>
      <c r="J114" s="1403" t="s">
        <v>13</v>
      </c>
      <c r="P114" s="746"/>
      <c r="Q114" s="238"/>
      <c r="R114" s="238"/>
      <c r="S114" s="756"/>
      <c r="T114" s="737"/>
      <c r="U114" s="737"/>
      <c r="V114" s="737"/>
      <c r="W114" s="737"/>
      <c r="X114" s="714"/>
      <c r="Y114" s="717"/>
      <c r="Z114" s="717"/>
    </row>
    <row r="115" spans="1:26">
      <c r="A115" s="1692" t="s">
        <v>10</v>
      </c>
      <c r="B115" s="1692"/>
      <c r="C115" s="178">
        <v>99</v>
      </c>
      <c r="D115" s="1403" t="s">
        <v>13</v>
      </c>
      <c r="E115" s="128">
        <v>99</v>
      </c>
      <c r="F115" s="1403" t="s">
        <v>13</v>
      </c>
      <c r="G115" s="1403" t="s">
        <v>13</v>
      </c>
      <c r="H115" s="1403" t="s">
        <v>13</v>
      </c>
      <c r="I115" s="1403" t="s">
        <v>13</v>
      </c>
      <c r="J115" s="1403" t="s">
        <v>13</v>
      </c>
      <c r="P115" s="746"/>
      <c r="Q115" s="238"/>
      <c r="R115" s="238"/>
      <c r="S115" s="756"/>
      <c r="T115" s="737"/>
      <c r="U115" s="737"/>
      <c r="V115" s="737"/>
      <c r="W115" s="750"/>
      <c r="X115" s="714"/>
      <c r="Y115" s="717"/>
      <c r="Z115" s="717"/>
    </row>
    <row r="116" spans="1:26">
      <c r="A116" s="1692" t="s">
        <v>11</v>
      </c>
      <c r="B116" s="1692"/>
      <c r="C116" s="178">
        <v>122.7</v>
      </c>
      <c r="D116" s="1403" t="s">
        <v>13</v>
      </c>
      <c r="E116" s="1403" t="s">
        <v>13</v>
      </c>
      <c r="F116" s="1403" t="s">
        <v>13</v>
      </c>
      <c r="G116" s="1403" t="s">
        <v>13</v>
      </c>
      <c r="H116" s="1403" t="s">
        <v>13</v>
      </c>
      <c r="I116" s="1403" t="s">
        <v>13</v>
      </c>
      <c r="J116" s="713">
        <v>122.7</v>
      </c>
      <c r="P116" s="746"/>
      <c r="Q116" s="238"/>
      <c r="R116" s="238"/>
      <c r="S116" s="756"/>
      <c r="T116" s="750"/>
      <c r="U116" s="750"/>
      <c r="V116" s="714"/>
      <c r="W116" s="750"/>
      <c r="X116" s="714"/>
      <c r="Y116" s="717"/>
      <c r="Z116" s="717"/>
    </row>
    <row r="117" spans="1:26">
      <c r="A117" s="1692" t="s">
        <v>12</v>
      </c>
      <c r="B117" s="1692"/>
      <c r="C117" s="178">
        <v>81.8</v>
      </c>
      <c r="D117" s="1403" t="s">
        <v>13</v>
      </c>
      <c r="E117" s="128">
        <v>81.8</v>
      </c>
      <c r="F117" s="1403" t="s">
        <v>13</v>
      </c>
      <c r="G117" s="1403" t="s">
        <v>13</v>
      </c>
      <c r="H117" s="1403" t="s">
        <v>13</v>
      </c>
      <c r="I117" s="1403" t="s">
        <v>13</v>
      </c>
      <c r="J117" s="1403" t="s">
        <v>13</v>
      </c>
      <c r="P117" s="746"/>
      <c r="Q117" s="238"/>
      <c r="R117" s="238"/>
      <c r="S117" s="756"/>
      <c r="T117" s="714"/>
      <c r="U117" s="714"/>
      <c r="V117" s="714"/>
      <c r="W117" s="714"/>
      <c r="X117" s="714"/>
      <c r="Y117" s="717"/>
      <c r="Z117" s="717"/>
    </row>
    <row r="118" spans="1:26">
      <c r="A118" s="1692" t="s">
        <v>14</v>
      </c>
      <c r="B118" s="1692"/>
      <c r="C118" s="178">
        <v>186.1</v>
      </c>
      <c r="D118" s="1403" t="s">
        <v>13</v>
      </c>
      <c r="E118" s="128">
        <v>110.5</v>
      </c>
      <c r="F118" s="762">
        <v>10</v>
      </c>
      <c r="G118" s="1403" t="s">
        <v>13</v>
      </c>
      <c r="H118" s="1403" t="s">
        <v>13</v>
      </c>
      <c r="I118" s="1403" t="s">
        <v>13</v>
      </c>
      <c r="J118" s="1178">
        <v>65.599999999999994</v>
      </c>
      <c r="P118" s="746"/>
      <c r="Q118" s="238"/>
      <c r="R118" s="238"/>
      <c r="S118" s="756"/>
      <c r="T118" s="714"/>
      <c r="U118" s="714"/>
      <c r="V118" s="714"/>
      <c r="W118" s="714"/>
      <c r="X118" s="714"/>
      <c r="Y118" s="717"/>
      <c r="Z118" s="717"/>
    </row>
    <row r="119" spans="1:26">
      <c r="A119" s="1692" t="s">
        <v>15</v>
      </c>
      <c r="B119" s="1692"/>
      <c r="C119" s="178">
        <v>978.9</v>
      </c>
      <c r="D119" s="1403" t="s">
        <v>13</v>
      </c>
      <c r="E119" s="128">
        <v>496.1</v>
      </c>
      <c r="F119" s="1403" t="s">
        <v>13</v>
      </c>
      <c r="G119" s="1231">
        <v>482.8</v>
      </c>
      <c r="H119" s="1178">
        <v>117</v>
      </c>
      <c r="I119" s="1403" t="s">
        <v>13</v>
      </c>
      <c r="J119" s="1403" t="s">
        <v>13</v>
      </c>
      <c r="P119" s="746"/>
      <c r="Q119" s="238"/>
      <c r="R119" s="238"/>
      <c r="S119" s="756"/>
      <c r="T119" s="750"/>
      <c r="U119" s="750"/>
      <c r="V119" s="750"/>
      <c r="W119" s="714"/>
      <c r="X119" s="714"/>
      <c r="Y119" s="717"/>
      <c r="Z119" s="717"/>
    </row>
    <row r="120" spans="1:26">
      <c r="A120" s="1692" t="s">
        <v>16</v>
      </c>
      <c r="B120" s="1692"/>
      <c r="C120" s="178">
        <v>1561.9</v>
      </c>
      <c r="D120" s="1403" t="s">
        <v>13</v>
      </c>
      <c r="E120" s="1403" t="s">
        <v>13</v>
      </c>
      <c r="F120" s="1403" t="s">
        <v>13</v>
      </c>
      <c r="G120" s="1231">
        <v>1385</v>
      </c>
      <c r="H120" s="1231">
        <v>1385</v>
      </c>
      <c r="I120" s="1403" t="s">
        <v>13</v>
      </c>
      <c r="J120" s="1178">
        <v>176.9</v>
      </c>
      <c r="P120" s="746"/>
      <c r="Q120" s="238"/>
      <c r="R120" s="238"/>
      <c r="S120" s="756"/>
      <c r="T120" s="714"/>
      <c r="U120" s="714"/>
      <c r="V120" s="714"/>
      <c r="W120" s="714"/>
      <c r="X120" s="714"/>
      <c r="Y120" s="717"/>
      <c r="Z120" s="717"/>
    </row>
    <row r="121" spans="1:26">
      <c r="A121" s="1692" t="s">
        <v>17</v>
      </c>
      <c r="B121" s="1692"/>
      <c r="C121" s="178">
        <v>129.9</v>
      </c>
      <c r="D121" s="1403" t="s">
        <v>13</v>
      </c>
      <c r="E121" s="128">
        <v>129.9</v>
      </c>
      <c r="F121" s="1403" t="s">
        <v>13</v>
      </c>
      <c r="G121" s="1403" t="s">
        <v>13</v>
      </c>
      <c r="H121" s="1403" t="s">
        <v>13</v>
      </c>
      <c r="I121" s="1403" t="s">
        <v>13</v>
      </c>
      <c r="J121" s="1403" t="s">
        <v>13</v>
      </c>
      <c r="P121" s="746"/>
      <c r="Q121" s="238"/>
      <c r="R121" s="238"/>
      <c r="S121" s="756"/>
      <c r="T121" s="714"/>
      <c r="U121" s="714"/>
      <c r="V121" s="714"/>
      <c r="W121" s="714"/>
      <c r="X121" s="714"/>
      <c r="Y121" s="717"/>
      <c r="Z121" s="717"/>
    </row>
    <row r="122" spans="1:26">
      <c r="A122" s="1692" t="s">
        <v>18</v>
      </c>
      <c r="B122" s="1692"/>
      <c r="C122" s="1403" t="s">
        <v>13</v>
      </c>
      <c r="D122" s="1403" t="s">
        <v>13</v>
      </c>
      <c r="E122" s="1403" t="s">
        <v>13</v>
      </c>
      <c r="F122" s="1403" t="s">
        <v>13</v>
      </c>
      <c r="G122" s="1403" t="s">
        <v>13</v>
      </c>
      <c r="H122" s="1403" t="s">
        <v>13</v>
      </c>
      <c r="I122" s="1403" t="s">
        <v>13</v>
      </c>
      <c r="J122" s="1403" t="s">
        <v>13</v>
      </c>
      <c r="P122" s="746"/>
      <c r="Q122" s="238"/>
      <c r="R122" s="238"/>
      <c r="S122" s="756"/>
      <c r="T122" s="750"/>
      <c r="U122" s="750"/>
      <c r="V122" s="714"/>
      <c r="W122" s="714"/>
      <c r="X122" s="714"/>
      <c r="Y122" s="717"/>
      <c r="Z122" s="717"/>
    </row>
    <row r="123" spans="1:26">
      <c r="A123" s="1692" t="s">
        <v>19</v>
      </c>
      <c r="B123" s="1692"/>
      <c r="C123" s="178">
        <v>72</v>
      </c>
      <c r="D123" s="1403" t="s">
        <v>13</v>
      </c>
      <c r="E123" s="128">
        <v>51.5</v>
      </c>
      <c r="F123" s="1403" t="s">
        <v>13</v>
      </c>
      <c r="G123" s="1403" t="s">
        <v>13</v>
      </c>
      <c r="H123" s="1403" t="s">
        <v>13</v>
      </c>
      <c r="I123" s="1403" t="s">
        <v>13</v>
      </c>
      <c r="J123" s="1178">
        <v>20.5</v>
      </c>
      <c r="P123" s="746"/>
      <c r="Q123" s="238"/>
      <c r="R123" s="238"/>
      <c r="S123" s="756"/>
      <c r="T123" s="750"/>
      <c r="U123" s="750"/>
      <c r="V123" s="714"/>
      <c r="W123" s="714"/>
      <c r="X123" s="714"/>
      <c r="Y123" s="717"/>
      <c r="Z123" s="717"/>
    </row>
    <row r="124" spans="1:26">
      <c r="A124" s="1692" t="s">
        <v>20</v>
      </c>
      <c r="B124" s="1692"/>
      <c r="C124" s="1403" t="s">
        <v>13</v>
      </c>
      <c r="D124" s="1403" t="s">
        <v>13</v>
      </c>
      <c r="E124" s="128">
        <v>0</v>
      </c>
      <c r="F124" s="1403" t="s">
        <v>13</v>
      </c>
      <c r="G124" s="1403" t="s">
        <v>13</v>
      </c>
      <c r="H124" s="1403" t="s">
        <v>13</v>
      </c>
      <c r="I124" s="1403" t="s">
        <v>13</v>
      </c>
      <c r="J124" s="1403" t="s">
        <v>13</v>
      </c>
      <c r="P124" s="746"/>
      <c r="Q124" s="238"/>
      <c r="R124" s="238"/>
      <c r="S124" s="737"/>
      <c r="T124" s="750"/>
      <c r="U124" s="750"/>
      <c r="V124" s="750"/>
      <c r="W124" s="714"/>
      <c r="X124" s="714"/>
      <c r="Y124" s="717"/>
      <c r="Z124" s="717"/>
    </row>
    <row r="125" spans="1:26">
      <c r="A125" s="1692" t="s">
        <v>21</v>
      </c>
      <c r="B125" s="1692"/>
      <c r="C125" s="178">
        <v>1.1000000000000001</v>
      </c>
      <c r="D125" s="1403" t="s">
        <v>13</v>
      </c>
      <c r="E125" s="128">
        <v>1.1000000000000001</v>
      </c>
      <c r="F125" s="1403" t="s">
        <v>13</v>
      </c>
      <c r="G125" s="1403" t="s">
        <v>13</v>
      </c>
      <c r="H125" s="1403" t="s">
        <v>13</v>
      </c>
      <c r="I125" s="1403" t="s">
        <v>13</v>
      </c>
      <c r="J125" s="1403" t="s">
        <v>13</v>
      </c>
      <c r="P125" s="746"/>
      <c r="Q125" s="238"/>
      <c r="R125" s="238"/>
      <c r="S125" s="737"/>
      <c r="T125" s="737"/>
      <c r="U125" s="737"/>
      <c r="V125" s="737"/>
      <c r="W125" s="714"/>
      <c r="X125" s="714"/>
      <c r="Y125" s="717"/>
      <c r="Z125" s="717"/>
    </row>
    <row r="126" spans="1:26">
      <c r="A126" s="1692" t="s">
        <v>22</v>
      </c>
      <c r="B126" s="1692"/>
      <c r="C126" s="1403" t="s">
        <v>13</v>
      </c>
      <c r="D126" s="1403" t="s">
        <v>13</v>
      </c>
      <c r="E126" s="1403" t="s">
        <v>13</v>
      </c>
      <c r="F126" s="1403" t="s">
        <v>13</v>
      </c>
      <c r="G126" s="1403" t="s">
        <v>13</v>
      </c>
      <c r="H126" s="1403" t="s">
        <v>13</v>
      </c>
      <c r="I126" s="1403" t="s">
        <v>13</v>
      </c>
      <c r="J126" s="1403" t="s">
        <v>13</v>
      </c>
      <c r="P126" s="746"/>
      <c r="Q126" s="238"/>
      <c r="R126" s="238"/>
      <c r="S126" s="737"/>
      <c r="T126" s="737"/>
      <c r="U126" s="737"/>
      <c r="V126" s="737"/>
      <c r="W126" s="714"/>
      <c r="X126" s="714"/>
      <c r="Y126" s="717"/>
      <c r="Z126" s="717"/>
    </row>
    <row r="127" spans="1:26">
      <c r="A127" s="1692" t="s">
        <v>23</v>
      </c>
      <c r="B127" s="1692"/>
      <c r="C127" s="178">
        <v>431.7</v>
      </c>
      <c r="D127" s="1403" t="s">
        <v>13</v>
      </c>
      <c r="E127" s="128">
        <v>366.1</v>
      </c>
      <c r="F127" s="1403" t="s">
        <v>13</v>
      </c>
      <c r="G127" s="1403" t="s">
        <v>13</v>
      </c>
      <c r="H127" s="1403" t="s">
        <v>13</v>
      </c>
      <c r="I127" s="1403" t="s">
        <v>13</v>
      </c>
      <c r="J127" s="713">
        <v>65.599999999999994</v>
      </c>
      <c r="P127" s="746"/>
      <c r="Q127" s="238"/>
      <c r="R127" s="238"/>
      <c r="S127" s="737"/>
      <c r="T127" s="737"/>
      <c r="U127" s="737"/>
      <c r="V127" s="737"/>
      <c r="W127" s="714"/>
      <c r="X127" s="714"/>
      <c r="Y127" s="717"/>
      <c r="Z127" s="717"/>
    </row>
    <row r="128" spans="1:26">
      <c r="A128" s="1692" t="s">
        <v>24</v>
      </c>
      <c r="B128" s="1692"/>
      <c r="C128" s="178">
        <v>11.5</v>
      </c>
      <c r="D128" s="1403" t="s">
        <v>13</v>
      </c>
      <c r="E128" s="128">
        <v>11.5</v>
      </c>
      <c r="F128" s="1403" t="s">
        <v>13</v>
      </c>
      <c r="G128" s="1403" t="s">
        <v>13</v>
      </c>
      <c r="H128" s="1403" t="s">
        <v>13</v>
      </c>
      <c r="I128" s="1403" t="s">
        <v>13</v>
      </c>
      <c r="J128" s="1403" t="s">
        <v>13</v>
      </c>
      <c r="P128" s="746"/>
      <c r="Q128" s="238"/>
      <c r="R128" s="238"/>
      <c r="S128" s="737"/>
      <c r="T128" s="714"/>
      <c r="U128" s="714"/>
      <c r="V128" s="737"/>
      <c r="W128" s="714"/>
      <c r="X128" s="714"/>
      <c r="Y128" s="717"/>
      <c r="Z128" s="717"/>
    </row>
    <row r="129" spans="1:26" ht="5.25" customHeight="1">
      <c r="A129" s="35"/>
      <c r="B129" s="35"/>
      <c r="C129" s="25"/>
      <c r="D129" s="123"/>
      <c r="E129" s="123"/>
      <c r="F129" s="124"/>
      <c r="G129" s="125"/>
      <c r="H129" s="52"/>
      <c r="I129" s="52"/>
      <c r="J129" s="123"/>
      <c r="K129" s="123"/>
      <c r="P129" s="746"/>
      <c r="Q129" s="238"/>
      <c r="R129" s="238"/>
      <c r="S129" s="737"/>
      <c r="T129" s="737"/>
      <c r="U129" s="737"/>
      <c r="V129" s="737"/>
      <c r="W129" s="750"/>
      <c r="X129" s="714"/>
      <c r="Y129" s="717"/>
      <c r="Z129" s="717"/>
    </row>
    <row r="130" spans="1:26" ht="33" customHeight="1">
      <c r="A130" s="1678" t="s">
        <v>1830</v>
      </c>
      <c r="B130" s="1678"/>
      <c r="C130" s="1678"/>
      <c r="D130" s="1678"/>
      <c r="E130" s="1678"/>
      <c r="F130" s="1678"/>
      <c r="G130" s="1678"/>
      <c r="H130" s="1678"/>
      <c r="I130" s="1678"/>
      <c r="J130" s="1678"/>
      <c r="K130" s="1678"/>
      <c r="P130" s="717"/>
      <c r="Q130" s="717"/>
      <c r="R130" s="717"/>
      <c r="S130" s="717"/>
      <c r="T130" s="717"/>
      <c r="U130" s="717"/>
      <c r="V130" s="717"/>
      <c r="W130" s="717"/>
      <c r="X130" s="717"/>
      <c r="Y130" s="717"/>
      <c r="Z130" s="717"/>
    </row>
    <row r="131" spans="1:26">
      <c r="A131" s="1678" t="s">
        <v>159</v>
      </c>
      <c r="B131" s="1678"/>
      <c r="C131" s="1678"/>
      <c r="D131" s="1678"/>
      <c r="E131" s="1678"/>
      <c r="F131" s="1678"/>
      <c r="G131" s="1678"/>
      <c r="H131" s="1678"/>
      <c r="I131" s="1678"/>
      <c r="J131" s="1678"/>
      <c r="K131" s="1678"/>
    </row>
    <row r="132" spans="1:26" ht="6" customHeight="1">
      <c r="A132" s="556"/>
      <c r="B132" s="556"/>
      <c r="C132" s="556"/>
      <c r="D132" s="556"/>
      <c r="E132" s="556"/>
      <c r="F132" s="556"/>
      <c r="G132" s="556"/>
      <c r="H132" s="556"/>
      <c r="I132" s="556"/>
      <c r="J132" s="556"/>
      <c r="K132" s="556"/>
    </row>
    <row r="133" spans="1:26" ht="36.75" customHeight="1">
      <c r="A133" s="2387" t="s">
        <v>1868</v>
      </c>
      <c r="B133" s="2387"/>
      <c r="C133" s="2387"/>
      <c r="D133" s="2387"/>
      <c r="E133" s="2387"/>
      <c r="F133" s="2387"/>
      <c r="G133" s="2387"/>
      <c r="H133" s="2387"/>
      <c r="I133" s="2387"/>
      <c r="J133" s="2387"/>
      <c r="K133" s="2387"/>
    </row>
    <row r="134" spans="1:26">
      <c r="A134" s="1684" t="s">
        <v>25</v>
      </c>
      <c r="B134" s="1684"/>
      <c r="C134" s="1684"/>
      <c r="D134" s="1684"/>
      <c r="E134" s="1684"/>
      <c r="F134" s="1684"/>
      <c r="G134" s="1684"/>
      <c r="H134" s="1684"/>
      <c r="I134" s="1684"/>
      <c r="J134" s="1684"/>
      <c r="K134" s="1684"/>
    </row>
    <row r="135" spans="1:26">
      <c r="A135" s="557"/>
      <c r="B135" s="557"/>
      <c r="C135" s="557"/>
      <c r="D135" s="557"/>
      <c r="E135" s="557"/>
      <c r="F135" s="557"/>
      <c r="G135" s="557"/>
      <c r="H135" s="557"/>
      <c r="I135" s="557"/>
      <c r="J135" s="557"/>
      <c r="K135" s="557"/>
    </row>
  </sheetData>
  <mergeCells count="159">
    <mergeCell ref="I108:I109"/>
    <mergeCell ref="J108:J109"/>
    <mergeCell ref="B105:K105"/>
    <mergeCell ref="B106:K106"/>
    <mergeCell ref="D107:J107"/>
    <mergeCell ref="C107:C109"/>
    <mergeCell ref="D108:D109"/>
    <mergeCell ref="E108:E109"/>
    <mergeCell ref="F108:F109"/>
    <mergeCell ref="G108:H108"/>
    <mergeCell ref="J58:J59"/>
    <mergeCell ref="K58:K59"/>
    <mergeCell ref="D57:D59"/>
    <mergeCell ref="C57:C59"/>
    <mergeCell ref="A57:B60"/>
    <mergeCell ref="A66:B66"/>
    <mergeCell ref="J83:J84"/>
    <mergeCell ref="G83:H83"/>
    <mergeCell ref="A82:B85"/>
    <mergeCell ref="I83:I84"/>
    <mergeCell ref="C82:C84"/>
    <mergeCell ref="C85:J85"/>
    <mergeCell ref="D82:J82"/>
    <mergeCell ref="A78:B78"/>
    <mergeCell ref="B80:K80"/>
    <mergeCell ref="A72:B72"/>
    <mergeCell ref="A73:B73"/>
    <mergeCell ref="A70:B70"/>
    <mergeCell ref="A71:B71"/>
    <mergeCell ref="A76:B76"/>
    <mergeCell ref="A74:B74"/>
    <mergeCell ref="D83:D84"/>
    <mergeCell ref="A65:B65"/>
    <mergeCell ref="A62:B62"/>
    <mergeCell ref="A63:B63"/>
    <mergeCell ref="A61:B61"/>
    <mergeCell ref="A68:B68"/>
    <mergeCell ref="A103:B103"/>
    <mergeCell ref="A67:B67"/>
    <mergeCell ref="E83:E84"/>
    <mergeCell ref="B81:K81"/>
    <mergeCell ref="A90:B90"/>
    <mergeCell ref="A89:B89"/>
    <mergeCell ref="A87:B87"/>
    <mergeCell ref="A88:B88"/>
    <mergeCell ref="A86:B86"/>
    <mergeCell ref="A97:B97"/>
    <mergeCell ref="A96:B96"/>
    <mergeCell ref="A95:B95"/>
    <mergeCell ref="A94:B94"/>
    <mergeCell ref="A93:B93"/>
    <mergeCell ref="A92:B92"/>
    <mergeCell ref="A91:B91"/>
    <mergeCell ref="A36:B36"/>
    <mergeCell ref="D33:D34"/>
    <mergeCell ref="G33:H33"/>
    <mergeCell ref="I33:I34"/>
    <mergeCell ref="J33:J34"/>
    <mergeCell ref="A69:B69"/>
    <mergeCell ref="A122:B122"/>
    <mergeCell ref="A121:B121"/>
    <mergeCell ref="A120:B120"/>
    <mergeCell ref="A119:B119"/>
    <mergeCell ref="A118:B118"/>
    <mergeCell ref="A111:B111"/>
    <mergeCell ref="A107:B110"/>
    <mergeCell ref="A75:B75"/>
    <mergeCell ref="A77:B77"/>
    <mergeCell ref="A41:B41"/>
    <mergeCell ref="A40:B40"/>
    <mergeCell ref="A39:B39"/>
    <mergeCell ref="A102:B102"/>
    <mergeCell ref="A101:B101"/>
    <mergeCell ref="A100:B100"/>
    <mergeCell ref="A99:B99"/>
    <mergeCell ref="A98:B98"/>
    <mergeCell ref="B55:K55"/>
    <mergeCell ref="A48:B48"/>
    <mergeCell ref="A47:B47"/>
    <mergeCell ref="A46:B46"/>
    <mergeCell ref="A45:B45"/>
    <mergeCell ref="C110:J110"/>
    <mergeCell ref="A38:B38"/>
    <mergeCell ref="A37:B37"/>
    <mergeCell ref="A53:B53"/>
    <mergeCell ref="A52:B52"/>
    <mergeCell ref="A51:B51"/>
    <mergeCell ref="A50:B50"/>
    <mergeCell ref="A49:B49"/>
    <mergeCell ref="A44:B44"/>
    <mergeCell ref="A43:B43"/>
    <mergeCell ref="A42:B42"/>
    <mergeCell ref="B56:K56"/>
    <mergeCell ref="A64:B64"/>
    <mergeCell ref="C60:K60"/>
    <mergeCell ref="E57:K57"/>
    <mergeCell ref="E58:E59"/>
    <mergeCell ref="F58:F59"/>
    <mergeCell ref="G58:G59"/>
    <mergeCell ref="H58:I58"/>
    <mergeCell ref="F83:F84"/>
    <mergeCell ref="A14:B14"/>
    <mergeCell ref="A15:B15"/>
    <mergeCell ref="A26:B26"/>
    <mergeCell ref="A27:B27"/>
    <mergeCell ref="A24:B24"/>
    <mergeCell ref="A25:B25"/>
    <mergeCell ref="A22:B22"/>
    <mergeCell ref="A23:B23"/>
    <mergeCell ref="A134:K134"/>
    <mergeCell ref="A130:K130"/>
    <mergeCell ref="A131:K131"/>
    <mergeCell ref="A133:K133"/>
    <mergeCell ref="A128:B128"/>
    <mergeCell ref="A127:B127"/>
    <mergeCell ref="A126:B126"/>
    <mergeCell ref="A125:B125"/>
    <mergeCell ref="A124:B124"/>
    <mergeCell ref="A117:B117"/>
    <mergeCell ref="A116:B116"/>
    <mergeCell ref="A115:B115"/>
    <mergeCell ref="A114:B114"/>
    <mergeCell ref="A113:B113"/>
    <mergeCell ref="A112:B112"/>
    <mergeCell ref="A123:B123"/>
    <mergeCell ref="A20:B20"/>
    <mergeCell ref="A21:B21"/>
    <mergeCell ref="A18:B18"/>
    <mergeCell ref="A19:B19"/>
    <mergeCell ref="A16:B16"/>
    <mergeCell ref="A17:B17"/>
    <mergeCell ref="B30:K30"/>
    <mergeCell ref="A28:B28"/>
    <mergeCell ref="D32:J32"/>
    <mergeCell ref="B31:K31"/>
    <mergeCell ref="A32:B35"/>
    <mergeCell ref="E33:E34"/>
    <mergeCell ref="F33:F34"/>
    <mergeCell ref="C32:C34"/>
    <mergeCell ref="C35:J35"/>
    <mergeCell ref="A12:B12"/>
    <mergeCell ref="A13:B13"/>
    <mergeCell ref="A11:B11"/>
    <mergeCell ref="B1:K1"/>
    <mergeCell ref="B2:K2"/>
    <mergeCell ref="B4:K4"/>
    <mergeCell ref="B5:K5"/>
    <mergeCell ref="A6:B10"/>
    <mergeCell ref="K6:K9"/>
    <mergeCell ref="C7:C9"/>
    <mergeCell ref="D8:D9"/>
    <mergeCell ref="E8:E9"/>
    <mergeCell ref="F8:F9"/>
    <mergeCell ref="C6:J6"/>
    <mergeCell ref="C10:K10"/>
    <mergeCell ref="D7:J7"/>
    <mergeCell ref="G8:H8"/>
    <mergeCell ref="I8:I9"/>
    <mergeCell ref="J8:J9"/>
  </mergeCells>
  <hyperlinks>
    <hyperlink ref="M1" location="'Spis tablic_Contens'!A1" display="&lt; POWRÓT"/>
    <hyperlink ref="M2" location="'Spis tablic_Contens'!A1" display="&lt; BACK"/>
  </hyperlinks>
  <pageMargins left="0.71078431372549022" right="0.71078431372549022"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1"/>
  <dimension ref="A1:Y56"/>
  <sheetViews>
    <sheetView showGridLines="0" zoomScaleNormal="100" zoomScaleSheetLayoutView="115" workbookViewId="0">
      <pane ySplit="2" topLeftCell="A3" activePane="bottomLeft" state="frozen"/>
      <selection activeCell="H34" sqref="H34"/>
      <selection pane="bottomLeft"/>
    </sheetView>
  </sheetViews>
  <sheetFormatPr defaultColWidth="10.28515625" defaultRowHeight="14.25"/>
  <cols>
    <col min="1" max="1" width="12.42578125" style="2" customWidth="1"/>
    <col min="2" max="2" width="7.85546875" style="2" customWidth="1"/>
    <col min="3" max="3" width="11.85546875" style="2" customWidth="1"/>
    <col min="4" max="4" width="13.42578125" style="2" customWidth="1"/>
    <col min="5" max="5" width="12.42578125" style="2" customWidth="1"/>
    <col min="6" max="6" width="13" style="2" customWidth="1"/>
    <col min="7" max="7" width="8.85546875" style="2" customWidth="1"/>
    <col min="8" max="8" width="13" style="2" customWidth="1"/>
    <col min="9" max="9" width="8.7109375" style="2" customWidth="1"/>
    <col min="10" max="13" width="9.85546875" style="2" customWidth="1"/>
    <col min="14" max="16384" width="10.28515625" style="2"/>
  </cols>
  <sheetData>
    <row r="1" spans="1:20" s="37" customFormat="1" ht="14.25" customHeight="1">
      <c r="A1" s="50" t="s">
        <v>2389</v>
      </c>
      <c r="B1" s="50" t="s">
        <v>2125</v>
      </c>
      <c r="C1" s="4"/>
      <c r="D1" s="4"/>
      <c r="E1" s="4"/>
      <c r="F1" s="4"/>
      <c r="G1" s="4"/>
      <c r="H1" s="4"/>
      <c r="I1" s="4"/>
      <c r="J1" s="4"/>
      <c r="K1" s="4"/>
      <c r="L1" s="4"/>
      <c r="M1" s="4"/>
      <c r="N1" s="539" t="s">
        <v>1262</v>
      </c>
    </row>
    <row r="2" spans="1:20" s="37" customFormat="1" ht="14.25" customHeight="1">
      <c r="A2" s="50"/>
      <c r="B2" s="1342" t="s">
        <v>2126</v>
      </c>
      <c r="C2" s="68"/>
      <c r="D2" s="68"/>
      <c r="E2" s="68"/>
      <c r="F2" s="68"/>
      <c r="G2" s="68"/>
      <c r="H2" s="68"/>
      <c r="I2" s="68"/>
      <c r="J2" s="68"/>
      <c r="K2" s="68"/>
      <c r="L2" s="68"/>
      <c r="M2" s="68"/>
      <c r="N2" s="540" t="s">
        <v>1263</v>
      </c>
    </row>
    <row r="3" spans="1:20" s="37" customFormat="1" ht="5.25" customHeight="1">
      <c r="A3" s="50"/>
      <c r="B3" s="68"/>
      <c r="C3" s="68"/>
      <c r="D3" s="68"/>
      <c r="E3" s="68"/>
      <c r="F3" s="68"/>
      <c r="G3" s="68"/>
      <c r="H3" s="68"/>
      <c r="I3" s="68"/>
      <c r="J3" s="68"/>
      <c r="K3" s="68"/>
      <c r="L3" s="68"/>
      <c r="M3" s="68"/>
      <c r="N3" s="549"/>
    </row>
    <row r="4" spans="1:20" s="37" customFormat="1" ht="12.75" customHeight="1">
      <c r="B4" s="1681" t="s">
        <v>261</v>
      </c>
      <c r="C4" s="1676"/>
      <c r="D4" s="1676"/>
      <c r="E4" s="1676"/>
      <c r="F4" s="1676"/>
      <c r="G4" s="1676"/>
      <c r="H4" s="1676"/>
      <c r="I4" s="1676"/>
      <c r="J4" s="1676"/>
      <c r="K4" s="1676"/>
      <c r="L4" s="1676"/>
      <c r="M4" s="1676"/>
    </row>
    <row r="5" spans="1:20" s="37" customFormat="1" ht="10.5" customHeight="1">
      <c r="B5" s="1676" t="s">
        <v>1321</v>
      </c>
      <c r="C5" s="1676"/>
      <c r="D5" s="1676"/>
      <c r="E5" s="1676"/>
      <c r="F5" s="1676"/>
      <c r="G5" s="1676"/>
      <c r="H5" s="1676"/>
      <c r="I5" s="1676"/>
      <c r="J5" s="1676"/>
      <c r="K5" s="1676"/>
      <c r="L5" s="1676"/>
      <c r="M5" s="1676"/>
      <c r="N5" s="549"/>
    </row>
    <row r="6" spans="1:20" ht="24.75" customHeight="1">
      <c r="A6" s="2368" t="s">
        <v>1</v>
      </c>
      <c r="B6" s="1716"/>
      <c r="C6" s="1708" t="s">
        <v>262</v>
      </c>
      <c r="D6" s="2351" t="s">
        <v>2247</v>
      </c>
      <c r="E6" s="2380" t="s">
        <v>1322</v>
      </c>
      <c r="F6" s="2381"/>
      <c r="G6" s="2381"/>
      <c r="H6" s="143"/>
      <c r="I6" s="19"/>
      <c r="J6" s="143"/>
      <c r="K6" s="19"/>
      <c r="L6" s="143"/>
      <c r="M6" s="143"/>
      <c r="N6" s="234"/>
      <c r="O6" s="37"/>
    </row>
    <row r="7" spans="1:20" ht="24.75" customHeight="1">
      <c r="A7" s="2369"/>
      <c r="B7" s="2370"/>
      <c r="C7" s="2374"/>
      <c r="D7" s="2398"/>
      <c r="E7" s="1708" t="s">
        <v>98</v>
      </c>
      <c r="F7" s="2380" t="s">
        <v>2070</v>
      </c>
      <c r="G7" s="2381"/>
      <c r="H7" s="1299"/>
      <c r="I7" s="1300"/>
      <c r="J7" s="1299"/>
      <c r="K7" s="1300"/>
      <c r="L7" s="1299"/>
      <c r="M7" s="1299"/>
      <c r="N7" s="234"/>
      <c r="O7" s="37"/>
    </row>
    <row r="8" spans="1:20" ht="78" customHeight="1">
      <c r="A8" s="2386"/>
      <c r="B8" s="1717"/>
      <c r="C8" s="1709"/>
      <c r="D8" s="2399"/>
      <c r="E8" s="1709"/>
      <c r="F8" s="77" t="s">
        <v>263</v>
      </c>
      <c r="G8" s="77" t="s">
        <v>264</v>
      </c>
      <c r="H8" s="143"/>
      <c r="I8" s="143"/>
      <c r="J8" s="143"/>
      <c r="K8" s="19"/>
      <c r="L8" s="143"/>
      <c r="M8" s="19"/>
      <c r="N8" s="37"/>
      <c r="O8" s="37"/>
      <c r="P8" s="717"/>
      <c r="Q8" s="717"/>
      <c r="R8" s="717"/>
      <c r="S8" s="717"/>
      <c r="T8" s="717"/>
    </row>
    <row r="9" spans="1:20">
      <c r="A9" s="2361" t="s">
        <v>6</v>
      </c>
      <c r="B9" s="2362"/>
      <c r="C9" s="1101">
        <v>2037.9</v>
      </c>
      <c r="D9" s="1301">
        <v>65499</v>
      </c>
      <c r="E9" s="1302">
        <v>301</v>
      </c>
      <c r="F9" s="1303">
        <v>282</v>
      </c>
      <c r="G9" s="764">
        <v>19</v>
      </c>
      <c r="H9" s="239"/>
      <c r="I9" s="19"/>
      <c r="J9" s="15"/>
      <c r="K9" s="19"/>
      <c r="L9" s="240"/>
      <c r="M9" s="19"/>
      <c r="N9" s="37"/>
      <c r="O9" s="37"/>
      <c r="P9" s="717"/>
      <c r="Q9" s="717"/>
      <c r="R9" s="717"/>
      <c r="S9" s="717"/>
      <c r="T9" s="717"/>
    </row>
    <row r="10" spans="1:20">
      <c r="A10" s="2400" t="s">
        <v>265</v>
      </c>
      <c r="B10" s="2404"/>
      <c r="C10" s="134"/>
      <c r="D10" s="1266"/>
      <c r="E10" s="1304"/>
      <c r="F10" s="1305"/>
      <c r="G10" s="765"/>
      <c r="H10" s="6"/>
      <c r="I10" s="19"/>
      <c r="J10" s="240"/>
      <c r="K10" s="19"/>
      <c r="L10" s="16"/>
      <c r="M10" s="19"/>
      <c r="N10" s="37"/>
      <c r="O10" s="37"/>
      <c r="P10" s="132"/>
      <c r="Q10" s="721"/>
      <c r="R10" s="743"/>
      <c r="S10" s="717"/>
      <c r="T10" s="717"/>
    </row>
    <row r="11" spans="1:20">
      <c r="A11" s="1692" t="s">
        <v>8</v>
      </c>
      <c r="B11" s="1689"/>
      <c r="C11" s="204">
        <v>119.1</v>
      </c>
      <c r="D11" s="1276">
        <v>3583</v>
      </c>
      <c r="E11" s="1306">
        <v>23</v>
      </c>
      <c r="F11" s="1419">
        <v>23</v>
      </c>
      <c r="G11" s="1330" t="s">
        <v>13</v>
      </c>
      <c r="H11" s="241"/>
      <c r="I11" s="19"/>
      <c r="J11" s="25"/>
      <c r="K11" s="19"/>
      <c r="L11" s="242"/>
      <c r="M11" s="19"/>
      <c r="N11" s="37"/>
      <c r="O11" s="37"/>
      <c r="P11" s="766"/>
      <c r="Q11" s="749"/>
      <c r="R11" s="728"/>
      <c r="S11" s="717"/>
      <c r="T11" s="717"/>
    </row>
    <row r="12" spans="1:20" ht="14.25" customHeight="1">
      <c r="A12" s="1692" t="s">
        <v>9</v>
      </c>
      <c r="B12" s="1689"/>
      <c r="C12" s="204">
        <v>150.80000000000001</v>
      </c>
      <c r="D12" s="1276">
        <v>3373</v>
      </c>
      <c r="E12" s="1306">
        <v>30</v>
      </c>
      <c r="F12" s="1419">
        <v>30</v>
      </c>
      <c r="G12" s="1330" t="s">
        <v>13</v>
      </c>
      <c r="H12" s="241"/>
      <c r="I12" s="19"/>
      <c r="J12" s="25"/>
      <c r="K12" s="19"/>
      <c r="L12" s="242"/>
      <c r="M12" s="19"/>
      <c r="N12" s="37"/>
      <c r="O12" s="37"/>
      <c r="P12" s="768"/>
      <c r="Q12" s="769"/>
      <c r="R12" s="771"/>
      <c r="S12" s="717"/>
      <c r="T12" s="717"/>
    </row>
    <row r="13" spans="1:20">
      <c r="A13" s="1692" t="s">
        <v>10</v>
      </c>
      <c r="B13" s="1689"/>
      <c r="C13" s="204">
        <v>61.9</v>
      </c>
      <c r="D13" s="1276">
        <v>3044</v>
      </c>
      <c r="E13" s="1306">
        <v>11</v>
      </c>
      <c r="F13" s="1406">
        <v>10</v>
      </c>
      <c r="G13" s="1407">
        <v>1</v>
      </c>
      <c r="H13" s="241"/>
      <c r="I13" s="19"/>
      <c r="J13" s="25"/>
      <c r="K13" s="19"/>
      <c r="L13" s="242"/>
      <c r="M13" s="19"/>
      <c r="N13" s="37"/>
      <c r="O13" s="37"/>
      <c r="P13" s="768"/>
      <c r="Q13" s="769"/>
      <c r="R13" s="771"/>
      <c r="S13" s="717"/>
      <c r="T13" s="717"/>
    </row>
    <row r="14" spans="1:20">
      <c r="A14" s="1692" t="s">
        <v>11</v>
      </c>
      <c r="B14" s="1689"/>
      <c r="C14" s="204">
        <v>46.5</v>
      </c>
      <c r="D14" s="1276">
        <v>2423</v>
      </c>
      <c r="E14" s="1306">
        <v>32</v>
      </c>
      <c r="F14" s="1419">
        <v>32</v>
      </c>
      <c r="G14" s="1330" t="s">
        <v>13</v>
      </c>
      <c r="H14" s="241"/>
      <c r="I14" s="19"/>
      <c r="J14" s="25"/>
      <c r="K14" s="19"/>
      <c r="L14" s="242"/>
      <c r="M14" s="19"/>
      <c r="N14" s="37"/>
      <c r="O14" s="37"/>
      <c r="P14" s="768"/>
      <c r="Q14" s="769"/>
      <c r="R14" s="771"/>
      <c r="S14" s="717"/>
      <c r="T14" s="717"/>
    </row>
    <row r="15" spans="1:20">
      <c r="A15" s="1692" t="s">
        <v>12</v>
      </c>
      <c r="B15" s="1689"/>
      <c r="C15" s="204">
        <v>86.6</v>
      </c>
      <c r="D15" s="1276">
        <v>3828</v>
      </c>
      <c r="E15" s="1306">
        <v>15</v>
      </c>
      <c r="F15" s="1406">
        <v>13</v>
      </c>
      <c r="G15" s="1407">
        <v>2</v>
      </c>
      <c r="H15" s="241"/>
      <c r="I15" s="19"/>
      <c r="J15" s="25"/>
      <c r="K15" s="19"/>
      <c r="L15" s="242"/>
      <c r="M15" s="19"/>
      <c r="N15" s="37"/>
      <c r="O15" s="37"/>
      <c r="P15" s="768"/>
      <c r="Q15" s="769"/>
      <c r="R15" s="771"/>
      <c r="S15" s="717"/>
      <c r="T15" s="717"/>
    </row>
    <row r="16" spans="1:20">
      <c r="A16" s="1692" t="s">
        <v>14</v>
      </c>
      <c r="B16" s="1689"/>
      <c r="C16" s="204">
        <v>201.8</v>
      </c>
      <c r="D16" s="1276">
        <v>7338</v>
      </c>
      <c r="E16" s="1306">
        <v>7</v>
      </c>
      <c r="F16" s="1406">
        <v>5</v>
      </c>
      <c r="G16" s="1407">
        <v>2</v>
      </c>
      <c r="H16" s="241"/>
      <c r="I16" s="19"/>
      <c r="J16" s="25"/>
      <c r="K16" s="19"/>
      <c r="L16" s="242"/>
      <c r="M16" s="19"/>
      <c r="N16" s="37"/>
      <c r="O16" s="37"/>
      <c r="P16" s="768"/>
      <c r="Q16" s="769"/>
      <c r="R16" s="771"/>
      <c r="S16" s="717"/>
      <c r="T16" s="717"/>
    </row>
    <row r="17" spans="1:20">
      <c r="A17" s="1692" t="s">
        <v>15</v>
      </c>
      <c r="B17" s="1689"/>
      <c r="C17" s="204">
        <v>353.5</v>
      </c>
      <c r="D17" s="1276">
        <v>10975</v>
      </c>
      <c r="E17" s="1306">
        <v>36</v>
      </c>
      <c r="F17" s="1406">
        <v>35</v>
      </c>
      <c r="G17" s="1407">
        <v>1</v>
      </c>
      <c r="H17" s="241"/>
      <c r="I17" s="19"/>
      <c r="J17" s="25"/>
      <c r="K17" s="19"/>
      <c r="L17" s="242"/>
      <c r="M17" s="19"/>
      <c r="N17" s="37"/>
      <c r="O17" s="37"/>
      <c r="P17" s="768"/>
      <c r="Q17" s="769"/>
      <c r="R17" s="771"/>
      <c r="S17" s="717"/>
      <c r="T17" s="717"/>
    </row>
    <row r="18" spans="1:20">
      <c r="A18" s="1692" t="s">
        <v>16</v>
      </c>
      <c r="B18" s="1689"/>
      <c r="C18" s="204">
        <v>38.1</v>
      </c>
      <c r="D18" s="1276">
        <v>891</v>
      </c>
      <c r="E18" s="1306">
        <v>4</v>
      </c>
      <c r="F18" s="1419">
        <v>4</v>
      </c>
      <c r="G18" s="1330" t="s">
        <v>13</v>
      </c>
      <c r="H18" s="241"/>
      <c r="I18" s="19"/>
      <c r="J18" s="25"/>
      <c r="K18" s="19"/>
      <c r="L18" s="242"/>
      <c r="M18" s="19"/>
      <c r="N18" s="37"/>
      <c r="O18" s="37"/>
      <c r="P18" s="768"/>
      <c r="Q18" s="769"/>
      <c r="R18" s="771"/>
      <c r="S18" s="717"/>
      <c r="T18" s="717"/>
    </row>
    <row r="19" spans="1:20">
      <c r="A19" s="1692" t="s">
        <v>17</v>
      </c>
      <c r="B19" s="1689"/>
      <c r="C19" s="204">
        <v>130.5</v>
      </c>
      <c r="D19" s="1276">
        <v>4155</v>
      </c>
      <c r="E19" s="770">
        <v>10</v>
      </c>
      <c r="F19" s="1406">
        <v>9</v>
      </c>
      <c r="G19" s="1407">
        <v>1</v>
      </c>
      <c r="H19" s="241"/>
      <c r="I19" s="19"/>
      <c r="J19" s="25"/>
      <c r="K19" s="19"/>
      <c r="L19" s="242"/>
      <c r="M19" s="19"/>
      <c r="N19" s="37"/>
      <c r="O19" s="37"/>
      <c r="P19" s="768"/>
      <c r="Q19" s="769"/>
      <c r="R19" s="771"/>
      <c r="S19" s="717"/>
      <c r="T19" s="717"/>
    </row>
    <row r="20" spans="1:20">
      <c r="A20" s="1692" t="s">
        <v>18</v>
      </c>
      <c r="B20" s="1689"/>
      <c r="C20" s="204">
        <v>39.4</v>
      </c>
      <c r="D20" s="1276">
        <v>1778</v>
      </c>
      <c r="E20" s="770">
        <v>12</v>
      </c>
      <c r="F20" s="1419">
        <v>12</v>
      </c>
      <c r="G20" s="1330" t="s">
        <v>13</v>
      </c>
      <c r="H20" s="241"/>
      <c r="I20" s="19"/>
      <c r="J20" s="25"/>
      <c r="K20" s="19"/>
      <c r="L20" s="242"/>
      <c r="M20" s="19"/>
      <c r="N20" s="37"/>
      <c r="O20" s="37"/>
      <c r="P20" s="768"/>
      <c r="Q20" s="769"/>
      <c r="R20" s="771"/>
      <c r="S20" s="717"/>
      <c r="T20" s="717"/>
    </row>
    <row r="21" spans="1:20">
      <c r="A21" s="1692" t="s">
        <v>19</v>
      </c>
      <c r="B21" s="1689"/>
      <c r="C21" s="204">
        <v>206.5</v>
      </c>
      <c r="D21" s="1276">
        <v>4337</v>
      </c>
      <c r="E21" s="770">
        <v>17</v>
      </c>
      <c r="F21" s="1406">
        <v>14</v>
      </c>
      <c r="G21" s="1407">
        <v>3</v>
      </c>
      <c r="H21" s="241"/>
      <c r="I21" s="19"/>
      <c r="J21" s="25"/>
      <c r="K21" s="19"/>
      <c r="L21" s="242"/>
      <c r="M21" s="19"/>
      <c r="N21" s="37"/>
      <c r="O21" s="37"/>
      <c r="P21" s="768"/>
      <c r="Q21" s="769"/>
      <c r="R21" s="771"/>
      <c r="S21" s="717"/>
      <c r="T21" s="717"/>
    </row>
    <row r="22" spans="1:20">
      <c r="A22" s="1692" t="s">
        <v>20</v>
      </c>
      <c r="B22" s="1689"/>
      <c r="C22" s="204">
        <v>111.1</v>
      </c>
      <c r="D22" s="1276">
        <v>4008</v>
      </c>
      <c r="E22" s="770">
        <v>8</v>
      </c>
      <c r="F22" s="1406">
        <v>7</v>
      </c>
      <c r="G22" s="1407">
        <v>1</v>
      </c>
      <c r="H22" s="241"/>
      <c r="I22" s="19"/>
      <c r="J22" s="25"/>
      <c r="K22" s="19"/>
      <c r="L22" s="242"/>
      <c r="M22" s="19"/>
      <c r="N22" s="37"/>
      <c r="O22" s="37"/>
      <c r="P22" s="768"/>
      <c r="Q22" s="769"/>
      <c r="R22" s="771"/>
      <c r="S22" s="717"/>
      <c r="T22" s="717"/>
    </row>
    <row r="23" spans="1:20">
      <c r="A23" s="1692" t="s">
        <v>21</v>
      </c>
      <c r="B23" s="1689"/>
      <c r="C23" s="204">
        <v>45.7</v>
      </c>
      <c r="D23" s="1276">
        <v>2307</v>
      </c>
      <c r="E23" s="770">
        <v>5</v>
      </c>
      <c r="F23" s="1419">
        <v>5</v>
      </c>
      <c r="G23" s="1330" t="s">
        <v>13</v>
      </c>
      <c r="H23" s="241"/>
      <c r="I23" s="19"/>
      <c r="J23" s="25"/>
      <c r="K23" s="19"/>
      <c r="L23" s="242"/>
      <c r="M23" s="19"/>
      <c r="N23" s="37"/>
      <c r="O23" s="37"/>
      <c r="P23" s="768"/>
      <c r="Q23" s="769"/>
      <c r="R23" s="771"/>
      <c r="S23" s="717"/>
      <c r="T23" s="717"/>
    </row>
    <row r="24" spans="1:20" ht="14.25" customHeight="1">
      <c r="A24" s="1692" t="s">
        <v>22</v>
      </c>
      <c r="B24" s="1689"/>
      <c r="C24" s="204">
        <v>137.80000000000001</v>
      </c>
      <c r="D24" s="1276">
        <v>1701</v>
      </c>
      <c r="E24" s="770">
        <v>29</v>
      </c>
      <c r="F24" s="1419">
        <v>29</v>
      </c>
      <c r="G24" s="1330" t="s">
        <v>13</v>
      </c>
      <c r="H24" s="241"/>
      <c r="I24" s="19"/>
      <c r="J24" s="25"/>
      <c r="K24" s="19"/>
      <c r="L24" s="242"/>
      <c r="M24" s="19"/>
      <c r="N24" s="37"/>
      <c r="O24" s="37"/>
      <c r="P24" s="768"/>
      <c r="Q24" s="769"/>
      <c r="R24" s="771"/>
      <c r="S24" s="717"/>
      <c r="T24" s="717"/>
    </row>
    <row r="25" spans="1:20">
      <c r="A25" s="1692" t="s">
        <v>23</v>
      </c>
      <c r="B25" s="1689"/>
      <c r="C25" s="204">
        <v>218</v>
      </c>
      <c r="D25" s="1276">
        <v>9741</v>
      </c>
      <c r="E25" s="770">
        <v>41</v>
      </c>
      <c r="F25" s="1406">
        <v>40</v>
      </c>
      <c r="G25" s="1407">
        <v>1</v>
      </c>
      <c r="H25" s="241"/>
      <c r="I25" s="19"/>
      <c r="J25" s="25"/>
      <c r="K25" s="19"/>
      <c r="L25" s="242"/>
      <c r="M25" s="19"/>
      <c r="N25" s="37"/>
      <c r="O25" s="37"/>
      <c r="P25" s="768"/>
      <c r="Q25" s="769"/>
      <c r="R25" s="771"/>
      <c r="S25" s="717"/>
      <c r="T25" s="717"/>
    </row>
    <row r="26" spans="1:20" ht="14.25" customHeight="1">
      <c r="A26" s="1692" t="s">
        <v>24</v>
      </c>
      <c r="B26" s="1689"/>
      <c r="C26" s="204">
        <v>90.8</v>
      </c>
      <c r="D26" s="1276">
        <v>2017</v>
      </c>
      <c r="E26" s="770">
        <v>21</v>
      </c>
      <c r="F26" s="1406">
        <v>14</v>
      </c>
      <c r="G26" s="1407">
        <v>7</v>
      </c>
      <c r="H26" s="241"/>
      <c r="I26" s="19"/>
      <c r="J26" s="25"/>
      <c r="K26" s="19"/>
      <c r="L26" s="242"/>
      <c r="M26" s="19"/>
      <c r="N26" s="37"/>
      <c r="O26" s="37"/>
      <c r="P26" s="768"/>
      <c r="Q26" s="769"/>
      <c r="R26" s="771"/>
      <c r="S26" s="717"/>
      <c r="T26" s="717"/>
    </row>
    <row r="27" spans="1:20" ht="5.25" customHeight="1">
      <c r="A27" s="12"/>
      <c r="B27" s="12"/>
      <c r="C27" s="13"/>
      <c r="D27" s="13"/>
      <c r="E27" s="13"/>
      <c r="F27" s="13"/>
      <c r="G27" s="16"/>
      <c r="H27" s="16"/>
      <c r="I27" s="16"/>
      <c r="J27" s="13"/>
      <c r="K27" s="13"/>
      <c r="L27" s="120"/>
      <c r="M27" s="19"/>
      <c r="N27" s="37"/>
      <c r="O27" s="37"/>
      <c r="P27" s="768"/>
      <c r="Q27" s="769"/>
      <c r="R27" s="771"/>
      <c r="S27" s="717"/>
      <c r="T27" s="717"/>
    </row>
    <row r="28" spans="1:20" ht="10.5" customHeight="1">
      <c r="B28" s="2365" t="s">
        <v>266</v>
      </c>
      <c r="C28" s="2366"/>
      <c r="D28" s="2366"/>
      <c r="E28" s="2366"/>
      <c r="F28" s="2366"/>
      <c r="G28" s="2366"/>
      <c r="H28" s="2366"/>
      <c r="I28" s="2366"/>
      <c r="J28" s="2366"/>
      <c r="K28" s="2366"/>
      <c r="L28" s="2366"/>
      <c r="M28" s="2366"/>
      <c r="N28" s="37"/>
      <c r="O28" s="37"/>
      <c r="P28" s="717"/>
      <c r="Q28" s="717"/>
      <c r="R28" s="717"/>
      <c r="S28" s="717"/>
      <c r="T28" s="717"/>
    </row>
    <row r="29" spans="1:20" ht="10.5" customHeight="1">
      <c r="B29" s="1676" t="s">
        <v>1864</v>
      </c>
      <c r="C29" s="1676"/>
      <c r="D29" s="1676"/>
      <c r="E29" s="1676"/>
      <c r="F29" s="1676"/>
      <c r="G29" s="1676"/>
      <c r="H29" s="1676"/>
      <c r="I29" s="1676"/>
      <c r="J29" s="1676"/>
      <c r="K29" s="1676"/>
      <c r="L29" s="1676"/>
      <c r="M29" s="1676"/>
      <c r="N29" s="37"/>
      <c r="O29" s="37"/>
      <c r="P29" s="717"/>
      <c r="Q29" s="717"/>
      <c r="R29" s="717"/>
      <c r="S29" s="717"/>
      <c r="T29" s="717"/>
    </row>
    <row r="30" spans="1:20" ht="25.5" customHeight="1">
      <c r="A30" s="2368" t="s">
        <v>1</v>
      </c>
      <c r="B30" s="1716"/>
      <c r="C30" s="2380" t="s">
        <v>295</v>
      </c>
      <c r="D30" s="2381"/>
      <c r="E30" s="2401" t="s">
        <v>874</v>
      </c>
      <c r="F30" s="2402"/>
      <c r="G30" s="2402"/>
      <c r="H30" s="2402"/>
      <c r="I30" s="2380" t="s">
        <v>294</v>
      </c>
      <c r="J30" s="2381"/>
      <c r="K30" s="143"/>
      <c r="L30" s="19"/>
      <c r="M30" s="143"/>
      <c r="N30" s="94"/>
      <c r="O30" s="37"/>
      <c r="P30" s="717"/>
      <c r="Q30" s="717"/>
      <c r="R30" s="717"/>
      <c r="S30" s="717"/>
      <c r="T30" s="717"/>
    </row>
    <row r="31" spans="1:20" ht="12" customHeight="1">
      <c r="A31" s="2369"/>
      <c r="B31" s="2370"/>
      <c r="C31" s="1708" t="s">
        <v>1840</v>
      </c>
      <c r="D31" s="2351" t="s">
        <v>2357</v>
      </c>
      <c r="E31" s="2371" t="s">
        <v>267</v>
      </c>
      <c r="F31" s="2368"/>
      <c r="G31" s="2368"/>
      <c r="H31" s="2349" t="s">
        <v>2358</v>
      </c>
      <c r="I31" s="1708" t="s">
        <v>191</v>
      </c>
      <c r="J31" s="2371" t="s">
        <v>1500</v>
      </c>
      <c r="K31" s="143"/>
      <c r="L31" s="19"/>
      <c r="M31" s="19"/>
      <c r="N31" s="94"/>
      <c r="O31" s="37"/>
    </row>
    <row r="32" spans="1:20" ht="45.75" customHeight="1">
      <c r="A32" s="2369"/>
      <c r="B32" s="2370"/>
      <c r="C32" s="2374"/>
      <c r="D32" s="2398"/>
      <c r="E32" s="2380" t="s">
        <v>581</v>
      </c>
      <c r="F32" s="2385"/>
      <c r="G32" s="2371" t="s">
        <v>268</v>
      </c>
      <c r="H32" s="2396"/>
      <c r="I32" s="2374"/>
      <c r="J32" s="2372"/>
      <c r="K32" s="143"/>
      <c r="L32" s="143"/>
      <c r="M32" s="143"/>
      <c r="N32" s="94"/>
      <c r="O32" s="37"/>
    </row>
    <row r="33" spans="1:25" ht="79.5" customHeight="1">
      <c r="A33" s="2369"/>
      <c r="B33" s="2370"/>
      <c r="C33" s="1709"/>
      <c r="D33" s="2399"/>
      <c r="E33" s="715" t="s">
        <v>98</v>
      </c>
      <c r="F33" s="20" t="s">
        <v>269</v>
      </c>
      <c r="G33" s="2372"/>
      <c r="H33" s="2397"/>
      <c r="I33" s="1709"/>
      <c r="J33" s="2373"/>
      <c r="K33" s="143"/>
      <c r="L33" s="143"/>
      <c r="M33" s="143"/>
      <c r="N33" s="94"/>
      <c r="O33" s="37"/>
    </row>
    <row r="34" spans="1:25">
      <c r="A34" s="2361" t="s">
        <v>6</v>
      </c>
      <c r="B34" s="2361"/>
      <c r="C34" s="908">
        <v>1972.7</v>
      </c>
      <c r="D34" s="1307">
        <v>69787</v>
      </c>
      <c r="E34" s="1308">
        <v>137</v>
      </c>
      <c r="F34" s="1309">
        <v>19</v>
      </c>
      <c r="G34" s="1310">
        <v>10257.700000000001</v>
      </c>
      <c r="H34" s="1307">
        <v>11369</v>
      </c>
      <c r="I34" s="1311">
        <v>1</v>
      </c>
      <c r="J34" s="1312">
        <v>1.2</v>
      </c>
      <c r="K34" s="243"/>
      <c r="L34" s="19"/>
      <c r="M34" s="19"/>
      <c r="N34" s="94"/>
      <c r="O34" s="37"/>
    </row>
    <row r="35" spans="1:25" ht="15">
      <c r="A35" s="2400" t="s">
        <v>265</v>
      </c>
      <c r="B35" s="2400"/>
      <c r="C35" s="1411"/>
      <c r="D35" s="1313"/>
      <c r="E35" s="1314"/>
      <c r="F35" s="1315"/>
      <c r="G35" s="1316"/>
      <c r="H35" s="1317"/>
      <c r="I35" s="1318"/>
      <c r="J35" s="1319"/>
      <c r="K35" s="244"/>
      <c r="L35" s="19"/>
      <c r="M35" s="898"/>
      <c r="N35" s="19"/>
      <c r="Q35" s="776"/>
      <c r="R35" s="777"/>
      <c r="S35" s="775"/>
      <c r="T35" s="775"/>
      <c r="U35" s="776"/>
      <c r="V35" s="777"/>
      <c r="W35" s="778"/>
      <c r="X35" s="779"/>
      <c r="Y35" s="717"/>
    </row>
    <row r="36" spans="1:25">
      <c r="A36" s="1692" t="s">
        <v>8</v>
      </c>
      <c r="B36" s="1692"/>
      <c r="C36" s="204">
        <v>145.9</v>
      </c>
      <c r="D36" s="1320">
        <v>4768</v>
      </c>
      <c r="E36" s="1321">
        <v>9</v>
      </c>
      <c r="F36" s="1322">
        <v>1</v>
      </c>
      <c r="G36" s="1410">
        <v>1.8</v>
      </c>
      <c r="H36" s="1321">
        <v>870</v>
      </c>
      <c r="I36" s="1408" t="s">
        <v>13</v>
      </c>
      <c r="J36" s="1408" t="s">
        <v>13</v>
      </c>
      <c r="K36" s="241"/>
      <c r="L36" s="19"/>
      <c r="M36" s="898"/>
      <c r="N36" s="19"/>
      <c r="Q36" s="776"/>
      <c r="R36" s="774"/>
      <c r="S36" s="772"/>
      <c r="T36" s="780"/>
      <c r="U36" s="781"/>
      <c r="V36" s="782"/>
      <c r="W36" s="772"/>
      <c r="X36" s="779"/>
      <c r="Y36" s="717"/>
    </row>
    <row r="37" spans="1:25">
      <c r="A37" s="1692" t="s">
        <v>9</v>
      </c>
      <c r="B37" s="1692"/>
      <c r="C37" s="204">
        <v>134.5</v>
      </c>
      <c r="D37" s="1320">
        <v>2734</v>
      </c>
      <c r="E37" s="1321">
        <v>3</v>
      </c>
      <c r="F37" s="1321">
        <v>1</v>
      </c>
      <c r="G37" s="1410">
        <v>15</v>
      </c>
      <c r="H37" s="1321">
        <v>1024</v>
      </c>
      <c r="I37" s="1408" t="s">
        <v>13</v>
      </c>
      <c r="J37" s="1408" t="s">
        <v>13</v>
      </c>
      <c r="K37" s="241"/>
      <c r="L37" s="19"/>
      <c r="M37" s="898"/>
      <c r="N37" s="19"/>
      <c r="Q37" s="714"/>
      <c r="R37" s="614"/>
      <c r="S37" s="614"/>
      <c r="T37" s="614"/>
      <c r="U37" s="714"/>
      <c r="V37" s="614"/>
      <c r="W37" s="783"/>
      <c r="X37" s="738"/>
      <c r="Y37" s="717"/>
    </row>
    <row r="38" spans="1:25">
      <c r="A38" s="1692" t="s">
        <v>10</v>
      </c>
      <c r="B38" s="1692"/>
      <c r="C38" s="204">
        <v>95.2</v>
      </c>
      <c r="D38" s="1320">
        <v>2341</v>
      </c>
      <c r="E38" s="1321">
        <v>5</v>
      </c>
      <c r="F38" s="465" t="s">
        <v>13</v>
      </c>
      <c r="G38" s="1410">
        <v>50</v>
      </c>
      <c r="H38" s="1321">
        <v>740</v>
      </c>
      <c r="I38" s="1408" t="s">
        <v>13</v>
      </c>
      <c r="J38" s="1408" t="s">
        <v>13</v>
      </c>
      <c r="K38" s="241"/>
      <c r="L38" s="19"/>
      <c r="M38" s="898"/>
      <c r="N38" s="19"/>
      <c r="Q38" s="714"/>
      <c r="R38" s="614"/>
      <c r="S38" s="614"/>
      <c r="T38" s="614"/>
      <c r="U38" s="614"/>
      <c r="V38" s="614"/>
      <c r="W38" s="783"/>
      <c r="X38" s="738"/>
      <c r="Y38" s="717"/>
    </row>
    <row r="39" spans="1:25">
      <c r="A39" s="1692" t="s">
        <v>11</v>
      </c>
      <c r="B39" s="1692"/>
      <c r="C39" s="204">
        <v>51</v>
      </c>
      <c r="D39" s="1320">
        <v>2459</v>
      </c>
      <c r="E39" s="1321">
        <v>15</v>
      </c>
      <c r="F39" s="1321">
        <v>1</v>
      </c>
      <c r="G39" s="1410">
        <v>14.9</v>
      </c>
      <c r="H39" s="1321">
        <v>364</v>
      </c>
      <c r="I39" s="1408" t="s">
        <v>13</v>
      </c>
      <c r="J39" s="1408" t="s">
        <v>13</v>
      </c>
      <c r="K39" s="241"/>
      <c r="L39" s="19"/>
      <c r="M39" s="898"/>
      <c r="N39" s="19"/>
      <c r="Q39" s="714"/>
      <c r="R39" s="614"/>
      <c r="S39" s="614"/>
      <c r="T39" s="614"/>
      <c r="U39" s="714"/>
      <c r="V39" s="614"/>
      <c r="W39" s="783"/>
      <c r="X39" s="738"/>
      <c r="Y39" s="717"/>
    </row>
    <row r="40" spans="1:25">
      <c r="A40" s="1692" t="s">
        <v>12</v>
      </c>
      <c r="B40" s="1692"/>
      <c r="C40" s="204">
        <v>92.1</v>
      </c>
      <c r="D40" s="1320">
        <v>3101</v>
      </c>
      <c r="E40" s="1321">
        <v>6</v>
      </c>
      <c r="F40" s="1321">
        <v>2</v>
      </c>
      <c r="G40" s="1410">
        <v>209.5</v>
      </c>
      <c r="H40" s="1321">
        <v>728</v>
      </c>
      <c r="I40" s="1408" t="s">
        <v>13</v>
      </c>
      <c r="J40" s="1408" t="s">
        <v>13</v>
      </c>
      <c r="K40" s="241"/>
      <c r="L40" s="19"/>
      <c r="M40" s="898"/>
      <c r="N40" s="19"/>
      <c r="Q40" s="714"/>
      <c r="R40" s="614"/>
      <c r="S40" s="614"/>
      <c r="T40" s="614"/>
      <c r="U40" s="714"/>
      <c r="V40" s="614"/>
      <c r="W40" s="783"/>
      <c r="X40" s="738"/>
      <c r="Y40" s="717"/>
    </row>
    <row r="41" spans="1:25">
      <c r="A41" s="1692" t="s">
        <v>14</v>
      </c>
      <c r="B41" s="1692"/>
      <c r="C41" s="204">
        <v>412.3</v>
      </c>
      <c r="D41" s="1320">
        <v>13959</v>
      </c>
      <c r="E41" s="1321">
        <v>5</v>
      </c>
      <c r="F41" s="465" t="s">
        <v>13</v>
      </c>
      <c r="G41" s="465" t="s">
        <v>13</v>
      </c>
      <c r="H41" s="1321">
        <v>1233</v>
      </c>
      <c r="I41" s="1408" t="s">
        <v>13</v>
      </c>
      <c r="J41" s="1408" t="s">
        <v>13</v>
      </c>
      <c r="K41" s="241"/>
      <c r="L41" s="19"/>
      <c r="M41" s="898"/>
      <c r="N41" s="19"/>
      <c r="Q41" s="714"/>
      <c r="R41" s="614"/>
      <c r="S41" s="614"/>
      <c r="T41" s="614"/>
      <c r="U41" s="714"/>
      <c r="V41" s="614"/>
      <c r="W41" s="783"/>
      <c r="X41" s="738"/>
      <c r="Y41" s="717"/>
    </row>
    <row r="42" spans="1:25">
      <c r="A42" s="1692" t="s">
        <v>15</v>
      </c>
      <c r="B42" s="1692"/>
      <c r="C42" s="204">
        <v>271</v>
      </c>
      <c r="D42" s="1320">
        <v>9229</v>
      </c>
      <c r="E42" s="1321">
        <v>15</v>
      </c>
      <c r="F42" s="1321">
        <v>3</v>
      </c>
      <c r="G42" s="1410">
        <v>1397</v>
      </c>
      <c r="H42" s="1321">
        <v>744</v>
      </c>
      <c r="I42" s="1408" t="s">
        <v>13</v>
      </c>
      <c r="J42" s="1408" t="s">
        <v>13</v>
      </c>
      <c r="K42" s="241"/>
      <c r="L42" s="19"/>
      <c r="M42" s="898"/>
      <c r="N42" s="19"/>
      <c r="Q42" s="714"/>
      <c r="R42" s="614"/>
      <c r="S42" s="614"/>
      <c r="T42" s="614"/>
      <c r="U42" s="714"/>
      <c r="V42" s="614"/>
      <c r="W42" s="783"/>
      <c r="X42" s="738"/>
      <c r="Y42" s="717"/>
    </row>
    <row r="43" spans="1:25">
      <c r="A43" s="1692" t="s">
        <v>16</v>
      </c>
      <c r="B43" s="1692"/>
      <c r="C43" s="204">
        <v>53.2</v>
      </c>
      <c r="D43" s="1320">
        <v>2761</v>
      </c>
      <c r="E43" s="1321">
        <v>1</v>
      </c>
      <c r="F43" s="465" t="s">
        <v>13</v>
      </c>
      <c r="G43" s="465" t="s">
        <v>13</v>
      </c>
      <c r="H43" s="1321">
        <v>246</v>
      </c>
      <c r="I43" s="1408" t="s">
        <v>13</v>
      </c>
      <c r="J43" s="1324" t="s">
        <v>2280</v>
      </c>
      <c r="K43" s="241"/>
      <c r="L43" s="19"/>
      <c r="M43" s="898"/>
      <c r="N43" s="19"/>
      <c r="Q43" s="714"/>
      <c r="R43" s="614"/>
      <c r="S43" s="614"/>
      <c r="T43" s="614"/>
      <c r="U43" s="714"/>
      <c r="V43" s="614"/>
      <c r="W43" s="783"/>
      <c r="X43" s="738"/>
      <c r="Y43" s="717"/>
    </row>
    <row r="44" spans="1:25">
      <c r="A44" s="1692" t="s">
        <v>17</v>
      </c>
      <c r="B44" s="1692"/>
      <c r="C44" s="204">
        <v>100.8</v>
      </c>
      <c r="D44" s="1320">
        <v>4258</v>
      </c>
      <c r="E44" s="1321">
        <v>7</v>
      </c>
      <c r="F44" s="465" t="s">
        <v>13</v>
      </c>
      <c r="G44" s="1410">
        <v>50.9</v>
      </c>
      <c r="H44" s="1321">
        <v>205</v>
      </c>
      <c r="I44" s="1323">
        <v>1</v>
      </c>
      <c r="J44" s="1408">
        <v>0</v>
      </c>
      <c r="K44" s="241"/>
      <c r="L44" s="19"/>
      <c r="M44" s="898"/>
      <c r="N44" s="19"/>
      <c r="Q44" s="714"/>
      <c r="R44" s="614"/>
      <c r="S44" s="614"/>
      <c r="T44" s="614"/>
      <c r="U44" s="784"/>
      <c r="V44" s="614"/>
      <c r="W44" s="783"/>
      <c r="X44" s="738"/>
      <c r="Y44" s="717"/>
    </row>
    <row r="45" spans="1:25">
      <c r="A45" s="1692" t="s">
        <v>18</v>
      </c>
      <c r="B45" s="1692"/>
      <c r="C45" s="204">
        <v>5.7</v>
      </c>
      <c r="D45" s="1320">
        <v>1001</v>
      </c>
      <c r="E45" s="1321">
        <v>5</v>
      </c>
      <c r="F45" s="1321">
        <v>1</v>
      </c>
      <c r="G45" s="1410">
        <v>46</v>
      </c>
      <c r="H45" s="1321">
        <v>469</v>
      </c>
      <c r="I45" s="1408" t="s">
        <v>13</v>
      </c>
      <c r="J45" s="1408" t="s">
        <v>13</v>
      </c>
      <c r="K45" s="241"/>
      <c r="L45" s="19"/>
      <c r="M45" s="898"/>
      <c r="N45" s="19"/>
      <c r="Q45" s="714"/>
      <c r="R45" s="614"/>
      <c r="S45" s="614"/>
      <c r="T45" s="614"/>
      <c r="U45" s="714"/>
      <c r="V45" s="614"/>
      <c r="W45" s="783"/>
      <c r="X45" s="738"/>
      <c r="Y45" s="717"/>
    </row>
    <row r="46" spans="1:25">
      <c r="A46" s="1692" t="s">
        <v>19</v>
      </c>
      <c r="B46" s="1692"/>
      <c r="C46" s="204">
        <v>75.599999999999994</v>
      </c>
      <c r="D46" s="641">
        <v>3354</v>
      </c>
      <c r="E46" s="773">
        <v>6</v>
      </c>
      <c r="F46" s="773">
        <v>1</v>
      </c>
      <c r="G46" s="1410">
        <v>13.5</v>
      </c>
      <c r="H46" s="1321">
        <v>593</v>
      </c>
      <c r="I46" s="1408" t="s">
        <v>13</v>
      </c>
      <c r="J46" s="1408" t="s">
        <v>13</v>
      </c>
      <c r="K46" s="241"/>
      <c r="L46" s="19"/>
      <c r="M46" s="898"/>
      <c r="N46" s="19"/>
      <c r="Q46" s="714"/>
      <c r="R46" s="614"/>
      <c r="S46" s="614"/>
      <c r="T46" s="614"/>
      <c r="U46" s="714"/>
      <c r="V46" s="614"/>
      <c r="W46" s="783"/>
      <c r="X46" s="738"/>
      <c r="Y46" s="717"/>
    </row>
    <row r="47" spans="1:25">
      <c r="A47" s="1692" t="s">
        <v>20</v>
      </c>
      <c r="B47" s="1692"/>
      <c r="C47" s="204">
        <v>78.099999999999994</v>
      </c>
      <c r="D47" s="641">
        <v>4172</v>
      </c>
      <c r="E47" s="773">
        <v>5</v>
      </c>
      <c r="F47" s="773">
        <v>1</v>
      </c>
      <c r="G47" s="1410">
        <v>1480</v>
      </c>
      <c r="H47" s="1321">
        <v>931</v>
      </c>
      <c r="I47" s="1408" t="s">
        <v>13</v>
      </c>
      <c r="J47" s="1408" t="s">
        <v>13</v>
      </c>
      <c r="K47" s="241"/>
      <c r="L47" s="19"/>
      <c r="M47" s="898"/>
      <c r="N47" s="19"/>
      <c r="Q47" s="714"/>
      <c r="R47" s="614"/>
      <c r="S47" s="614"/>
      <c r="T47" s="614"/>
      <c r="U47" s="714"/>
      <c r="V47" s="614"/>
      <c r="W47" s="783"/>
      <c r="X47" s="738"/>
      <c r="Y47" s="717"/>
    </row>
    <row r="48" spans="1:25">
      <c r="A48" s="1692" t="s">
        <v>21</v>
      </c>
      <c r="B48" s="1692"/>
      <c r="C48" s="204">
        <v>28.9</v>
      </c>
      <c r="D48" s="641">
        <v>3285</v>
      </c>
      <c r="E48" s="773">
        <v>6</v>
      </c>
      <c r="F48" s="465" t="s">
        <v>13</v>
      </c>
      <c r="G48" s="1409" t="s">
        <v>13</v>
      </c>
      <c r="H48" s="1321">
        <v>226</v>
      </c>
      <c r="I48" s="1408" t="s">
        <v>13</v>
      </c>
      <c r="J48" s="1408" t="s">
        <v>13</v>
      </c>
      <c r="K48" s="241"/>
      <c r="L48" s="19"/>
      <c r="M48" s="898"/>
      <c r="N48" s="19"/>
      <c r="Q48" s="714"/>
      <c r="R48" s="614"/>
      <c r="S48" s="614"/>
      <c r="T48" s="614"/>
      <c r="U48" s="714"/>
      <c r="V48" s="614"/>
      <c r="W48" s="783"/>
      <c r="X48" s="738"/>
      <c r="Y48" s="717"/>
    </row>
    <row r="49" spans="1:25">
      <c r="A49" s="1692" t="s">
        <v>22</v>
      </c>
      <c r="B49" s="1692"/>
      <c r="C49" s="204">
        <v>66.7</v>
      </c>
      <c r="D49" s="641">
        <v>1240</v>
      </c>
      <c r="E49" s="773">
        <v>19</v>
      </c>
      <c r="F49" s="773">
        <v>4</v>
      </c>
      <c r="G49" s="1410">
        <v>320</v>
      </c>
      <c r="H49" s="1321">
        <v>562</v>
      </c>
      <c r="I49" s="1408" t="s">
        <v>13</v>
      </c>
      <c r="J49" s="1408" t="s">
        <v>13</v>
      </c>
      <c r="K49" s="241"/>
      <c r="L49" s="19"/>
      <c r="M49" s="898"/>
      <c r="N49" s="19"/>
      <c r="Q49" s="714"/>
      <c r="R49" s="614"/>
      <c r="S49" s="614"/>
      <c r="T49" s="614"/>
      <c r="U49" s="714"/>
      <c r="V49" s="614"/>
      <c r="W49" s="783"/>
      <c r="X49" s="738"/>
      <c r="Y49" s="717"/>
    </row>
    <row r="50" spans="1:25">
      <c r="A50" s="1692" t="s">
        <v>23</v>
      </c>
      <c r="B50" s="1692"/>
      <c r="C50" s="204">
        <v>290.8</v>
      </c>
      <c r="D50" s="641">
        <v>9568</v>
      </c>
      <c r="E50" s="773">
        <v>22</v>
      </c>
      <c r="F50" s="773">
        <v>1</v>
      </c>
      <c r="G50" s="1410">
        <v>6537.5</v>
      </c>
      <c r="H50" s="1321">
        <v>2032</v>
      </c>
      <c r="I50" s="1408" t="s">
        <v>13</v>
      </c>
      <c r="J50" s="1408" t="s">
        <v>13</v>
      </c>
      <c r="K50" s="241"/>
      <c r="L50" s="19"/>
      <c r="M50" s="898"/>
      <c r="N50" s="19"/>
      <c r="Q50" s="714"/>
      <c r="R50" s="614"/>
      <c r="S50" s="614"/>
      <c r="T50" s="614"/>
      <c r="U50" s="714"/>
      <c r="V50" s="614"/>
      <c r="W50" s="783"/>
      <c r="X50" s="738"/>
      <c r="Y50" s="717"/>
    </row>
    <row r="51" spans="1:25">
      <c r="A51" s="1692" t="s">
        <v>24</v>
      </c>
      <c r="B51" s="1692"/>
      <c r="C51" s="204">
        <v>71.2</v>
      </c>
      <c r="D51" s="641">
        <v>1557</v>
      </c>
      <c r="E51" s="773">
        <v>8</v>
      </c>
      <c r="F51" s="773">
        <v>3</v>
      </c>
      <c r="G51" s="1410">
        <v>121.7</v>
      </c>
      <c r="H51" s="1321">
        <v>402</v>
      </c>
      <c r="I51" s="1408" t="s">
        <v>13</v>
      </c>
      <c r="J51" s="1408" t="s">
        <v>13</v>
      </c>
      <c r="K51" s="241"/>
      <c r="L51" s="19"/>
      <c r="M51" s="898"/>
      <c r="N51" s="19"/>
      <c r="Q51" s="714"/>
      <c r="R51" s="614"/>
      <c r="S51" s="614"/>
      <c r="T51" s="614"/>
      <c r="U51" s="714"/>
      <c r="V51" s="614"/>
      <c r="W51" s="783"/>
      <c r="X51" s="738"/>
      <c r="Y51" s="717"/>
    </row>
    <row r="52" spans="1:25" ht="5.25" customHeight="1">
      <c r="A52" s="12"/>
      <c r="B52" s="12"/>
      <c r="C52" s="15"/>
      <c r="D52" s="16"/>
      <c r="E52" s="16"/>
      <c r="F52" s="16"/>
      <c r="G52" s="13"/>
      <c r="H52" s="121"/>
      <c r="I52" s="121"/>
      <c r="J52" s="650"/>
      <c r="K52" s="122"/>
      <c r="L52" s="15"/>
      <c r="M52" s="15"/>
      <c r="N52" s="19"/>
      <c r="Q52" s="714"/>
      <c r="R52" s="614"/>
      <c r="S52" s="614"/>
      <c r="T52" s="614"/>
      <c r="U52" s="714"/>
      <c r="V52" s="614"/>
      <c r="W52" s="783"/>
      <c r="X52" s="738"/>
      <c r="Y52" s="717"/>
    </row>
    <row r="53" spans="1:25" ht="14.25" customHeight="1">
      <c r="A53" s="1678" t="s">
        <v>2281</v>
      </c>
      <c r="B53" s="1678"/>
      <c r="C53" s="1678"/>
      <c r="D53" s="1678"/>
      <c r="E53" s="16"/>
      <c r="F53" s="16"/>
      <c r="G53" s="13"/>
      <c r="H53" s="121"/>
      <c r="I53" s="121"/>
      <c r="J53" s="650"/>
      <c r="K53" s="122"/>
      <c r="L53" s="15"/>
      <c r="M53" s="15"/>
    </row>
    <row r="54" spans="1:25" ht="14.25" customHeight="1">
      <c r="A54" s="1678" t="s">
        <v>159</v>
      </c>
      <c r="B54" s="1678"/>
      <c r="C54" s="1678"/>
      <c r="D54" s="1678"/>
      <c r="E54" s="1678"/>
      <c r="F54" s="1678"/>
      <c r="G54" s="1678"/>
      <c r="H54" s="1678"/>
      <c r="I54" s="1678"/>
      <c r="J54" s="1678"/>
      <c r="K54" s="1678"/>
      <c r="L54" s="1678"/>
      <c r="M54" s="1678"/>
    </row>
    <row r="55" spans="1:25" ht="14.25" customHeight="1">
      <c r="A55" s="2395" t="s">
        <v>2282</v>
      </c>
      <c r="B55" s="2395"/>
      <c r="C55" s="2395"/>
      <c r="D55" s="2395"/>
      <c r="E55" s="550"/>
      <c r="F55" s="550"/>
      <c r="G55" s="550"/>
      <c r="H55" s="550"/>
      <c r="I55" s="550"/>
      <c r="J55" s="550"/>
      <c r="K55" s="550"/>
      <c r="L55" s="550"/>
      <c r="M55" s="550"/>
    </row>
    <row r="56" spans="1:25">
      <c r="A56" s="2403" t="s">
        <v>25</v>
      </c>
      <c r="B56" s="2403"/>
      <c r="C56" s="2403"/>
      <c r="D56" s="2403"/>
      <c r="E56" s="2403"/>
      <c r="F56" s="2403"/>
      <c r="G56" s="2403"/>
      <c r="H56" s="2403"/>
      <c r="I56" s="2403"/>
      <c r="J56" s="2403"/>
      <c r="K56" s="2403"/>
      <c r="L56" s="2403"/>
      <c r="M56" s="2403"/>
    </row>
  </sheetData>
  <mergeCells count="63">
    <mergeCell ref="A56:M56"/>
    <mergeCell ref="A13:B13"/>
    <mergeCell ref="A12:B12"/>
    <mergeCell ref="A9:B9"/>
    <mergeCell ref="A10:B10"/>
    <mergeCell ref="A11:B11"/>
    <mergeCell ref="A17:B17"/>
    <mergeCell ref="A26:B26"/>
    <mergeCell ref="A25:B25"/>
    <mergeCell ref="A24:B24"/>
    <mergeCell ref="A23:B23"/>
    <mergeCell ref="A22:B22"/>
    <mergeCell ref="A21:B21"/>
    <mergeCell ref="A20:B20"/>
    <mergeCell ref="A19:B19"/>
    <mergeCell ref="A18:B18"/>
    <mergeCell ref="A14:B14"/>
    <mergeCell ref="A42:B42"/>
    <mergeCell ref="A40:B40"/>
    <mergeCell ref="A41:B41"/>
    <mergeCell ref="A36:B36"/>
    <mergeCell ref="A37:B37"/>
    <mergeCell ref="A34:B34"/>
    <mergeCell ref="A35:B35"/>
    <mergeCell ref="B28:M28"/>
    <mergeCell ref="B29:M29"/>
    <mergeCell ref="A30:B33"/>
    <mergeCell ref="C30:D30"/>
    <mergeCell ref="E30:H30"/>
    <mergeCell ref="A54:I54"/>
    <mergeCell ref="J54:M54"/>
    <mergeCell ref="G32:G33"/>
    <mergeCell ref="A16:B16"/>
    <mergeCell ref="A15:B15"/>
    <mergeCell ref="A47:B47"/>
    <mergeCell ref="A44:B44"/>
    <mergeCell ref="A45:B45"/>
    <mergeCell ref="A43:B43"/>
    <mergeCell ref="A53:D53"/>
    <mergeCell ref="B4:M4"/>
    <mergeCell ref="B5:M5"/>
    <mergeCell ref="C6:C8"/>
    <mergeCell ref="D6:D8"/>
    <mergeCell ref="A6:B8"/>
    <mergeCell ref="F7:G7"/>
    <mergeCell ref="E6:G6"/>
    <mergeCell ref="E7:E8"/>
    <mergeCell ref="A55:D55"/>
    <mergeCell ref="I30:J30"/>
    <mergeCell ref="H31:H33"/>
    <mergeCell ref="I31:I33"/>
    <mergeCell ref="J31:J33"/>
    <mergeCell ref="C31:C33"/>
    <mergeCell ref="D31:D33"/>
    <mergeCell ref="E31:G31"/>
    <mergeCell ref="E32:F32"/>
    <mergeCell ref="A50:B50"/>
    <mergeCell ref="A51:B51"/>
    <mergeCell ref="A38:B38"/>
    <mergeCell ref="A39:B39"/>
    <mergeCell ref="A48:B48"/>
    <mergeCell ref="A49:B49"/>
    <mergeCell ref="A46:B46"/>
  </mergeCells>
  <hyperlinks>
    <hyperlink ref="N1" location="'Spis tablic_Contens'!A1" display="&lt; POWRÓT"/>
    <hyperlink ref="N2" location="'Spis tablic_Contens'!A1" display="&lt; BACK"/>
  </hyperlinks>
  <pageMargins left="0.71875" right="0.72916666666666663"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2"/>
  <dimension ref="A1:AK58"/>
  <sheetViews>
    <sheetView showGridLines="0" zoomScaleNormal="100" zoomScaleSheetLayoutView="115" workbookViewId="0">
      <pane ySplit="2" topLeftCell="A3" activePane="bottomLeft" state="frozen"/>
      <selection activeCell="H34" sqref="H34"/>
      <selection pane="bottomLeft"/>
    </sheetView>
  </sheetViews>
  <sheetFormatPr defaultColWidth="10.28515625" defaultRowHeight="14.25"/>
  <cols>
    <col min="1" max="1" width="11.140625" style="2" customWidth="1"/>
    <col min="2" max="2" width="7.42578125" style="2" customWidth="1"/>
    <col min="3" max="3" width="10.42578125" style="2" customWidth="1"/>
    <col min="4" max="4" width="12" style="2" customWidth="1"/>
    <col min="5" max="5" width="14.42578125" style="2" customWidth="1"/>
    <col min="6" max="6" width="14.5703125" style="2" customWidth="1"/>
    <col min="7" max="7" width="10.5703125" style="2" customWidth="1"/>
    <col min="8" max="8" width="10.7109375" style="2" customWidth="1"/>
    <col min="9" max="9" width="8.42578125" style="2" customWidth="1"/>
    <col min="10" max="10" width="10.5703125" style="2" bestFit="1" customWidth="1"/>
    <col min="11" max="16384" width="10.28515625" style="2"/>
  </cols>
  <sheetData>
    <row r="1" spans="1:37" s="37" customFormat="1" ht="14.25" customHeight="1">
      <c r="A1" s="50" t="s">
        <v>2390</v>
      </c>
      <c r="B1" s="2405" t="s">
        <v>2127</v>
      </c>
      <c r="C1" s="2405"/>
      <c r="D1" s="2405"/>
      <c r="E1" s="2405"/>
      <c r="F1" s="2405"/>
      <c r="G1" s="2405"/>
      <c r="H1" s="2405"/>
      <c r="I1" s="2405"/>
      <c r="K1" s="672" t="s">
        <v>1262</v>
      </c>
    </row>
    <row r="2" spans="1:37" s="37" customFormat="1" ht="14.25" customHeight="1">
      <c r="B2" s="1684" t="s">
        <v>2128</v>
      </c>
      <c r="C2" s="1684"/>
      <c r="D2" s="1684"/>
      <c r="E2" s="1684"/>
      <c r="F2" s="1684"/>
      <c r="G2" s="1684"/>
      <c r="H2" s="1684"/>
      <c r="I2" s="1684"/>
      <c r="K2" s="673" t="s">
        <v>1263</v>
      </c>
    </row>
    <row r="3" spans="1:37" s="37" customFormat="1" ht="18" customHeight="1">
      <c r="B3" s="1681" t="s">
        <v>172</v>
      </c>
      <c r="C3" s="1676"/>
      <c r="D3" s="1676"/>
      <c r="E3" s="1676"/>
      <c r="F3" s="1676"/>
      <c r="G3" s="1676"/>
      <c r="H3" s="1676"/>
      <c r="I3" s="1676"/>
      <c r="K3" s="549"/>
    </row>
    <row r="4" spans="1:37" s="37" customFormat="1">
      <c r="B4" s="1676" t="s">
        <v>171</v>
      </c>
      <c r="C4" s="1676"/>
      <c r="D4" s="1676"/>
      <c r="E4" s="1676"/>
      <c r="F4" s="1676"/>
      <c r="G4" s="1676"/>
      <c r="H4" s="1676"/>
      <c r="I4" s="1676"/>
      <c r="K4" s="549"/>
    </row>
    <row r="5" spans="1:37" ht="12.75" customHeight="1">
      <c r="A5" s="2368" t="s">
        <v>1</v>
      </c>
      <c r="B5" s="1716"/>
      <c r="C5" s="2371" t="s">
        <v>27</v>
      </c>
      <c r="D5" s="2371" t="s">
        <v>170</v>
      </c>
      <c r="E5" s="2368"/>
      <c r="F5" s="2368"/>
      <c r="G5" s="2368"/>
      <c r="H5" s="2368"/>
      <c r="I5" s="2368"/>
      <c r="K5" s="234"/>
    </row>
    <row r="6" spans="1:37" ht="57.75" customHeight="1">
      <c r="A6" s="2369"/>
      <c r="B6" s="2370"/>
      <c r="C6" s="2372"/>
      <c r="D6" s="1708" t="s">
        <v>169</v>
      </c>
      <c r="E6" s="2380" t="s">
        <v>257</v>
      </c>
      <c r="F6" s="2385"/>
      <c r="G6" s="1708" t="s">
        <v>168</v>
      </c>
      <c r="H6" s="1708" t="s">
        <v>167</v>
      </c>
      <c r="I6" s="2371" t="s">
        <v>166</v>
      </c>
    </row>
    <row r="7" spans="1:37" ht="22.5" customHeight="1">
      <c r="A7" s="2369"/>
      <c r="B7" s="2370"/>
      <c r="C7" s="2373"/>
      <c r="D7" s="1709"/>
      <c r="E7" s="20" t="s">
        <v>165</v>
      </c>
      <c r="F7" s="20" t="s">
        <v>164</v>
      </c>
      <c r="G7" s="1709"/>
      <c r="H7" s="1709"/>
      <c r="I7" s="2406"/>
    </row>
    <row r="8" spans="1:37" ht="11.25" customHeight="1">
      <c r="A8" s="2386"/>
      <c r="B8" s="1717"/>
      <c r="C8" s="2380" t="s">
        <v>70</v>
      </c>
      <c r="D8" s="2381"/>
      <c r="E8" s="2381"/>
      <c r="F8" s="2381"/>
      <c r="G8" s="2381"/>
      <c r="H8" s="2381"/>
      <c r="I8" s="2381"/>
    </row>
    <row r="9" spans="1:37">
      <c r="A9" s="2361" t="s">
        <v>80</v>
      </c>
      <c r="B9" s="2362"/>
      <c r="C9" s="833">
        <v>17743</v>
      </c>
      <c r="D9" s="834">
        <v>12093</v>
      </c>
      <c r="E9" s="835">
        <v>2237</v>
      </c>
      <c r="F9" s="1378" t="s">
        <v>13</v>
      </c>
      <c r="G9" s="390">
        <v>10</v>
      </c>
      <c r="H9" s="835">
        <v>2856</v>
      </c>
      <c r="I9" s="830">
        <v>547</v>
      </c>
      <c r="J9" s="19"/>
    </row>
    <row r="10" spans="1:37" ht="15">
      <c r="A10" s="2400" t="s">
        <v>7</v>
      </c>
      <c r="B10" s="2404"/>
      <c r="C10" s="833"/>
      <c r="D10" s="833"/>
      <c r="E10" s="833"/>
      <c r="F10" s="833"/>
      <c r="G10" s="392"/>
      <c r="H10" s="833"/>
      <c r="I10" s="393"/>
      <c r="J10" s="19"/>
      <c r="L10" s="39"/>
      <c r="O10" s="790"/>
      <c r="P10" s="790"/>
      <c r="Q10" s="790"/>
      <c r="R10" s="790"/>
      <c r="S10" s="790"/>
      <c r="T10" s="790"/>
      <c r="U10" s="790"/>
      <c r="V10" s="790"/>
      <c r="W10" s="790"/>
      <c r="X10" s="790"/>
      <c r="Y10" s="790"/>
      <c r="Z10" s="790"/>
      <c r="AA10" s="790"/>
      <c r="AB10" s="790"/>
      <c r="AC10" s="790"/>
      <c r="AD10" s="790"/>
      <c r="AE10" s="790"/>
      <c r="AF10" s="790"/>
      <c r="AG10" s="790"/>
      <c r="AH10" s="790"/>
      <c r="AI10" s="790"/>
      <c r="AJ10" s="790"/>
      <c r="AK10" s="790"/>
    </row>
    <row r="11" spans="1:37">
      <c r="A11" s="1692" t="s">
        <v>8</v>
      </c>
      <c r="B11" s="1689"/>
      <c r="C11" s="836">
        <v>1034</v>
      </c>
      <c r="D11" s="394">
        <v>704</v>
      </c>
      <c r="E11" s="1378" t="s">
        <v>13</v>
      </c>
      <c r="F11" s="1378" t="s">
        <v>13</v>
      </c>
      <c r="G11" s="392" t="s">
        <v>13</v>
      </c>
      <c r="H11" s="831">
        <v>330</v>
      </c>
      <c r="I11" s="1378" t="s">
        <v>13</v>
      </c>
      <c r="J11" s="19"/>
      <c r="O11" s="790"/>
      <c r="P11" s="790"/>
      <c r="Q11" s="790"/>
      <c r="R11" s="790"/>
      <c r="S11" s="790"/>
      <c r="T11" s="790"/>
      <c r="U11" s="790"/>
      <c r="V11" s="790"/>
      <c r="W11" s="790"/>
      <c r="X11" s="790"/>
      <c r="Y11" s="790"/>
      <c r="Z11" s="790"/>
      <c r="AA11" s="790"/>
      <c r="AB11" s="790"/>
      <c r="AC11" s="790"/>
      <c r="AD11" s="790"/>
      <c r="AE11" s="790"/>
      <c r="AF11" s="790"/>
      <c r="AG11" s="790"/>
      <c r="AH11" s="790"/>
      <c r="AI11" s="790"/>
      <c r="AJ11" s="790"/>
      <c r="AK11" s="790"/>
    </row>
    <row r="12" spans="1:37">
      <c r="A12" s="1692" t="s">
        <v>9</v>
      </c>
      <c r="B12" s="1689"/>
      <c r="C12" s="1378" t="s">
        <v>13</v>
      </c>
      <c r="D12" s="1378" t="s">
        <v>13</v>
      </c>
      <c r="E12" s="1378" t="s">
        <v>13</v>
      </c>
      <c r="F12" s="1378" t="s">
        <v>13</v>
      </c>
      <c r="G12" s="1378" t="s">
        <v>13</v>
      </c>
      <c r="H12" s="1378" t="s">
        <v>13</v>
      </c>
      <c r="I12" s="1378" t="s">
        <v>13</v>
      </c>
      <c r="J12" s="19"/>
      <c r="O12" s="790"/>
      <c r="P12" s="790"/>
      <c r="Q12" s="790"/>
      <c r="R12" s="790"/>
      <c r="S12" s="790"/>
      <c r="T12" s="790"/>
      <c r="U12" s="790"/>
      <c r="V12" s="790"/>
      <c r="W12" s="790"/>
      <c r="X12" s="790"/>
      <c r="Y12" s="790"/>
      <c r="Z12" s="790"/>
      <c r="AA12" s="790"/>
      <c r="AB12" s="790"/>
      <c r="AC12" s="790"/>
      <c r="AD12" s="790"/>
      <c r="AE12" s="790"/>
      <c r="AF12" s="790"/>
      <c r="AG12" s="790"/>
      <c r="AH12" s="790"/>
      <c r="AI12" s="790"/>
      <c r="AJ12" s="790"/>
      <c r="AK12" s="790"/>
    </row>
    <row r="13" spans="1:37">
      <c r="A13" s="1692" t="s">
        <v>10</v>
      </c>
      <c r="B13" s="1689"/>
      <c r="C13" s="836">
        <v>1600</v>
      </c>
      <c r="D13" s="394">
        <v>1600</v>
      </c>
      <c r="E13" s="1378" t="s">
        <v>13</v>
      </c>
      <c r="F13" s="1378" t="s">
        <v>13</v>
      </c>
      <c r="G13" s="1378" t="s">
        <v>13</v>
      </c>
      <c r="H13" s="1378" t="s">
        <v>13</v>
      </c>
      <c r="I13" s="1378" t="s">
        <v>13</v>
      </c>
      <c r="J13" s="19"/>
      <c r="O13" s="790"/>
      <c r="P13" s="655"/>
      <c r="Q13" s="812"/>
      <c r="R13" s="812"/>
      <c r="S13" s="812"/>
      <c r="T13" s="132"/>
      <c r="U13" s="812"/>
      <c r="V13" s="812"/>
      <c r="W13" s="790"/>
      <c r="X13" s="790"/>
      <c r="Y13" s="790"/>
      <c r="Z13" s="790"/>
      <c r="AA13" s="790"/>
      <c r="AB13" s="790"/>
      <c r="AC13" s="790"/>
      <c r="AD13" s="790"/>
      <c r="AE13" s="790"/>
      <c r="AF13" s="790"/>
      <c r="AG13" s="790"/>
      <c r="AH13" s="790"/>
      <c r="AI13" s="790"/>
      <c r="AJ13" s="790"/>
      <c r="AK13" s="790"/>
    </row>
    <row r="14" spans="1:37">
      <c r="A14" s="1692" t="s">
        <v>11</v>
      </c>
      <c r="B14" s="1689"/>
      <c r="C14" s="836">
        <v>3178</v>
      </c>
      <c r="D14" s="394">
        <v>3178</v>
      </c>
      <c r="E14" s="1378" t="s">
        <v>13</v>
      </c>
      <c r="F14" s="1378" t="s">
        <v>13</v>
      </c>
      <c r="G14" s="1378" t="s">
        <v>13</v>
      </c>
      <c r="H14" s="1378" t="s">
        <v>13</v>
      </c>
      <c r="I14" s="1378" t="s">
        <v>13</v>
      </c>
      <c r="J14" s="19"/>
      <c r="O14" s="790"/>
      <c r="P14" s="655"/>
      <c r="Q14" s="655"/>
      <c r="R14" s="655"/>
      <c r="S14" s="655"/>
      <c r="T14" s="232"/>
      <c r="U14" s="655"/>
      <c r="V14" s="655"/>
      <c r="W14" s="790"/>
      <c r="X14" s="790"/>
      <c r="Y14" s="790"/>
      <c r="Z14" s="790"/>
      <c r="AA14" s="790"/>
      <c r="AB14" s="790"/>
      <c r="AC14" s="790"/>
      <c r="AD14" s="790"/>
      <c r="AE14" s="790"/>
      <c r="AF14" s="790"/>
      <c r="AG14" s="790"/>
      <c r="AH14" s="790"/>
      <c r="AI14" s="790"/>
      <c r="AJ14" s="790"/>
      <c r="AK14" s="790"/>
    </row>
    <row r="15" spans="1:37">
      <c r="A15" s="1692" t="s">
        <v>12</v>
      </c>
      <c r="B15" s="1689"/>
      <c r="C15" s="836">
        <v>176</v>
      </c>
      <c r="D15" s="394">
        <v>160</v>
      </c>
      <c r="E15" s="392">
        <v>16</v>
      </c>
      <c r="F15" s="1378" t="s">
        <v>13</v>
      </c>
      <c r="G15" s="1378" t="s">
        <v>13</v>
      </c>
      <c r="H15" s="1378" t="s">
        <v>13</v>
      </c>
      <c r="I15" s="1378" t="s">
        <v>13</v>
      </c>
      <c r="J15" s="19"/>
      <c r="O15" s="790"/>
      <c r="P15" s="301"/>
      <c r="Q15" s="232"/>
      <c r="R15" s="232"/>
      <c r="S15" s="232"/>
      <c r="T15" s="232"/>
      <c r="U15" s="217"/>
      <c r="V15" s="217"/>
      <c r="W15" s="790"/>
      <c r="X15" s="790"/>
      <c r="Y15" s="790"/>
      <c r="Z15" s="790"/>
      <c r="AA15" s="790"/>
      <c r="AB15" s="790"/>
      <c r="AC15" s="790"/>
      <c r="AD15" s="790"/>
      <c r="AE15" s="790"/>
      <c r="AF15" s="790"/>
      <c r="AG15" s="790"/>
      <c r="AH15" s="790"/>
      <c r="AI15" s="790"/>
      <c r="AJ15" s="790"/>
      <c r="AK15" s="790"/>
    </row>
    <row r="16" spans="1:37">
      <c r="A16" s="1692" t="s">
        <v>14</v>
      </c>
      <c r="B16" s="1689"/>
      <c r="C16" s="836">
        <v>168</v>
      </c>
      <c r="D16" s="836">
        <v>73</v>
      </c>
      <c r="E16" s="392">
        <v>85</v>
      </c>
      <c r="F16" s="1378" t="s">
        <v>13</v>
      </c>
      <c r="G16" s="392">
        <v>10</v>
      </c>
      <c r="H16" s="1378" t="s">
        <v>13</v>
      </c>
      <c r="I16" s="1378" t="s">
        <v>13</v>
      </c>
      <c r="J16" s="19"/>
      <c r="O16" s="790"/>
      <c r="P16" s="301"/>
      <c r="Q16" s="232"/>
      <c r="R16" s="232"/>
      <c r="S16" s="232"/>
      <c r="T16" s="232"/>
      <c r="U16" s="232"/>
      <c r="V16" s="232"/>
      <c r="W16" s="790"/>
      <c r="X16" s="790"/>
      <c r="Y16" s="790"/>
      <c r="Z16" s="790"/>
      <c r="AA16" s="790"/>
      <c r="AB16" s="790"/>
      <c r="AC16" s="790"/>
      <c r="AD16" s="790"/>
      <c r="AE16" s="790"/>
      <c r="AF16" s="790"/>
      <c r="AG16" s="790"/>
      <c r="AH16" s="790"/>
      <c r="AI16" s="790"/>
      <c r="AJ16" s="790"/>
      <c r="AK16" s="790"/>
    </row>
    <row r="17" spans="1:37">
      <c r="A17" s="1692" t="s">
        <v>15</v>
      </c>
      <c r="B17" s="1689"/>
      <c r="C17" s="836">
        <v>2217</v>
      </c>
      <c r="D17" s="394">
        <v>519</v>
      </c>
      <c r="E17" s="393">
        <v>1072</v>
      </c>
      <c r="F17" s="1378" t="s">
        <v>13</v>
      </c>
      <c r="G17" s="1378" t="s">
        <v>13</v>
      </c>
      <c r="H17" s="392">
        <v>112</v>
      </c>
      <c r="I17" s="393">
        <v>514</v>
      </c>
      <c r="J17" s="19"/>
      <c r="O17" s="790"/>
      <c r="P17" s="301"/>
      <c r="Q17" s="232"/>
      <c r="R17" s="232"/>
      <c r="S17" s="232"/>
      <c r="T17" s="232"/>
      <c r="U17" s="232"/>
      <c r="V17" s="232"/>
      <c r="W17" s="790"/>
      <c r="X17" s="790"/>
      <c r="Y17" s="790"/>
      <c r="Z17" s="790"/>
      <c r="AA17" s="790"/>
      <c r="AB17" s="790"/>
      <c r="AC17" s="790"/>
      <c r="AD17" s="790"/>
      <c r="AE17" s="790"/>
      <c r="AF17" s="790"/>
      <c r="AG17" s="790"/>
      <c r="AH17" s="790"/>
      <c r="AI17" s="790"/>
      <c r="AJ17" s="790"/>
      <c r="AK17" s="790"/>
    </row>
    <row r="18" spans="1:37">
      <c r="A18" s="1692" t="s">
        <v>16</v>
      </c>
      <c r="B18" s="1689"/>
      <c r="C18" s="392">
        <v>106</v>
      </c>
      <c r="D18" s="392">
        <v>106</v>
      </c>
      <c r="E18" s="1378" t="s">
        <v>13</v>
      </c>
      <c r="F18" s="1378" t="s">
        <v>13</v>
      </c>
      <c r="G18" s="1378" t="s">
        <v>13</v>
      </c>
      <c r="H18" s="1378" t="s">
        <v>13</v>
      </c>
      <c r="I18" s="1378" t="s">
        <v>13</v>
      </c>
      <c r="J18" s="19"/>
      <c r="O18" s="790"/>
      <c r="P18" s="301"/>
      <c r="Q18" s="232"/>
      <c r="R18" s="232"/>
      <c r="S18" s="232"/>
      <c r="T18" s="232"/>
      <c r="U18" s="232"/>
      <c r="V18" s="232"/>
      <c r="W18" s="790"/>
      <c r="X18" s="790"/>
      <c r="Y18" s="790"/>
      <c r="Z18" s="790"/>
      <c r="AA18" s="790"/>
      <c r="AB18" s="790"/>
      <c r="AC18" s="790"/>
      <c r="AD18" s="790"/>
      <c r="AE18" s="790"/>
      <c r="AF18" s="790"/>
      <c r="AG18" s="790"/>
      <c r="AH18" s="790"/>
      <c r="AI18" s="790"/>
      <c r="AJ18" s="790"/>
      <c r="AK18" s="790"/>
    </row>
    <row r="19" spans="1:37">
      <c r="A19" s="1692" t="s">
        <v>17</v>
      </c>
      <c r="B19" s="1689"/>
      <c r="C19" s="836">
        <v>402</v>
      </c>
      <c r="D19" s="394">
        <v>402</v>
      </c>
      <c r="E19" s="1378" t="s">
        <v>13</v>
      </c>
      <c r="F19" s="1378" t="s">
        <v>13</v>
      </c>
      <c r="G19" s="1378" t="s">
        <v>13</v>
      </c>
      <c r="H19" s="1378" t="s">
        <v>13</v>
      </c>
      <c r="I19" s="1378" t="s">
        <v>13</v>
      </c>
      <c r="J19" s="19"/>
      <c r="O19" s="790"/>
      <c r="P19" s="301"/>
      <c r="Q19" s="232"/>
      <c r="R19" s="232"/>
      <c r="S19" s="232"/>
      <c r="T19" s="232"/>
      <c r="U19" s="232"/>
      <c r="V19" s="232"/>
      <c r="W19" s="790"/>
      <c r="X19" s="790"/>
      <c r="Y19" s="790"/>
      <c r="Z19" s="790"/>
      <c r="AA19" s="790"/>
      <c r="AB19" s="790"/>
      <c r="AC19" s="790"/>
      <c r="AD19" s="790"/>
      <c r="AE19" s="790"/>
      <c r="AF19" s="790"/>
      <c r="AG19" s="790"/>
      <c r="AH19" s="790"/>
      <c r="AI19" s="790"/>
      <c r="AJ19" s="790"/>
      <c r="AK19" s="790"/>
    </row>
    <row r="20" spans="1:37">
      <c r="A20" s="1692" t="s">
        <v>18</v>
      </c>
      <c r="B20" s="1689"/>
      <c r="C20" s="836">
        <v>1064</v>
      </c>
      <c r="D20" s="1378" t="s">
        <v>13</v>
      </c>
      <c r="E20" s="393">
        <v>1064</v>
      </c>
      <c r="F20" s="1378" t="s">
        <v>13</v>
      </c>
      <c r="G20" s="1378" t="s">
        <v>13</v>
      </c>
      <c r="H20" s="1378" t="s">
        <v>13</v>
      </c>
      <c r="I20" s="1378" t="s">
        <v>13</v>
      </c>
      <c r="J20" s="19"/>
      <c r="O20" s="790"/>
      <c r="P20" s="301"/>
      <c r="Q20" s="232"/>
      <c r="R20" s="232"/>
      <c r="S20" s="232"/>
      <c r="T20" s="232"/>
      <c r="U20" s="232"/>
      <c r="V20" s="232"/>
      <c r="W20" s="790"/>
      <c r="X20" s="790"/>
      <c r="Y20" s="790"/>
      <c r="Z20" s="790"/>
      <c r="AA20" s="790"/>
      <c r="AB20" s="790"/>
      <c r="AC20" s="790"/>
      <c r="AD20" s="790"/>
      <c r="AE20" s="790"/>
      <c r="AF20" s="790"/>
      <c r="AG20" s="790"/>
      <c r="AH20" s="790"/>
      <c r="AI20" s="790"/>
      <c r="AJ20" s="790"/>
      <c r="AK20" s="790"/>
    </row>
    <row r="21" spans="1:37">
      <c r="A21" s="1692" t="s">
        <v>19</v>
      </c>
      <c r="B21" s="1689"/>
      <c r="C21" s="1378" t="s">
        <v>13</v>
      </c>
      <c r="D21" s="1378" t="s">
        <v>13</v>
      </c>
      <c r="E21" s="1378" t="s">
        <v>13</v>
      </c>
      <c r="F21" s="1378" t="s">
        <v>13</v>
      </c>
      <c r="G21" s="1378" t="s">
        <v>13</v>
      </c>
      <c r="H21" s="1378" t="s">
        <v>13</v>
      </c>
      <c r="I21" s="1378" t="s">
        <v>13</v>
      </c>
      <c r="J21" s="19"/>
      <c r="O21" s="790"/>
      <c r="P21" s="301"/>
      <c r="Q21" s="232"/>
      <c r="R21" s="232"/>
      <c r="S21" s="232"/>
      <c r="T21" s="232"/>
      <c r="U21" s="232"/>
      <c r="V21" s="217"/>
      <c r="W21" s="790"/>
      <c r="X21" s="790"/>
      <c r="Y21" s="790"/>
      <c r="Z21" s="790"/>
      <c r="AA21" s="790"/>
      <c r="AB21" s="790"/>
      <c r="AC21" s="790"/>
      <c r="AD21" s="790"/>
      <c r="AE21" s="790"/>
      <c r="AF21" s="790"/>
      <c r="AG21" s="790"/>
      <c r="AH21" s="790"/>
      <c r="AI21" s="790"/>
      <c r="AJ21" s="790"/>
      <c r="AK21" s="790"/>
    </row>
    <row r="22" spans="1:37">
      <c r="A22" s="1692" t="s">
        <v>20</v>
      </c>
      <c r="B22" s="1689"/>
      <c r="C22" s="836">
        <v>348</v>
      </c>
      <c r="D22" s="394">
        <v>109</v>
      </c>
      <c r="E22" s="1378" t="s">
        <v>13</v>
      </c>
      <c r="F22" s="1378" t="s">
        <v>13</v>
      </c>
      <c r="G22" s="465" t="s">
        <v>13</v>
      </c>
      <c r="H22" s="831">
        <v>217</v>
      </c>
      <c r="I22" s="393">
        <v>22</v>
      </c>
      <c r="J22" s="19"/>
      <c r="O22" s="790"/>
      <c r="P22" s="301"/>
      <c r="Q22" s="232"/>
      <c r="R22" s="232"/>
      <c r="S22" s="232"/>
      <c r="T22" s="232"/>
      <c r="U22" s="232"/>
      <c r="V22" s="232"/>
      <c r="W22" s="790"/>
      <c r="X22" s="790"/>
      <c r="Y22" s="790"/>
      <c r="Z22" s="790"/>
      <c r="AA22" s="790"/>
      <c r="AB22" s="790"/>
      <c r="AC22" s="790"/>
      <c r="AD22" s="790"/>
      <c r="AE22" s="790"/>
      <c r="AF22" s="790"/>
      <c r="AG22" s="790"/>
      <c r="AH22" s="790"/>
      <c r="AI22" s="790"/>
      <c r="AJ22" s="790"/>
      <c r="AK22" s="790"/>
    </row>
    <row r="23" spans="1:37">
      <c r="A23" s="1692" t="s">
        <v>21</v>
      </c>
      <c r="B23" s="1689"/>
      <c r="C23" s="836">
        <v>41</v>
      </c>
      <c r="D23" s="394">
        <v>34</v>
      </c>
      <c r="E23" s="1378" t="s">
        <v>13</v>
      </c>
      <c r="F23" s="1378" t="s">
        <v>13</v>
      </c>
      <c r="G23" s="1378" t="s">
        <v>13</v>
      </c>
      <c r="H23" s="1378" t="s">
        <v>13</v>
      </c>
      <c r="I23" s="420">
        <v>7</v>
      </c>
      <c r="J23" s="19"/>
      <c r="O23" s="790"/>
      <c r="P23" s="301"/>
      <c r="Q23" s="232"/>
      <c r="R23" s="232"/>
      <c r="S23" s="232"/>
      <c r="T23" s="232"/>
      <c r="U23" s="232"/>
      <c r="V23" s="232"/>
      <c r="W23" s="790"/>
      <c r="X23" s="790"/>
      <c r="Y23" s="790"/>
      <c r="Z23" s="790"/>
      <c r="AA23" s="790"/>
      <c r="AB23" s="790"/>
      <c r="AC23" s="790"/>
      <c r="AD23" s="790"/>
      <c r="AE23" s="790"/>
      <c r="AF23" s="790"/>
      <c r="AG23" s="790"/>
      <c r="AH23" s="790"/>
      <c r="AI23" s="790"/>
      <c r="AJ23" s="790"/>
      <c r="AK23" s="790"/>
    </row>
    <row r="24" spans="1:37">
      <c r="A24" s="1692" t="s">
        <v>22</v>
      </c>
      <c r="B24" s="1689"/>
      <c r="C24" s="836">
        <v>91</v>
      </c>
      <c r="D24" s="392">
        <v>79</v>
      </c>
      <c r="E24" s="1378" t="s">
        <v>13</v>
      </c>
      <c r="F24" s="1378" t="s">
        <v>13</v>
      </c>
      <c r="G24" s="1378" t="s">
        <v>13</v>
      </c>
      <c r="H24" s="392">
        <v>12</v>
      </c>
      <c r="I24" s="1378" t="s">
        <v>13</v>
      </c>
      <c r="J24" s="19"/>
      <c r="O24" s="790"/>
      <c r="P24" s="301"/>
      <c r="Q24" s="232"/>
      <c r="R24" s="232"/>
      <c r="S24" s="232"/>
      <c r="T24" s="232"/>
      <c r="U24" s="232"/>
      <c r="V24" s="217"/>
      <c r="W24" s="790"/>
      <c r="X24" s="790"/>
      <c r="Y24" s="790"/>
      <c r="Z24" s="790"/>
      <c r="AA24" s="790"/>
      <c r="AB24" s="790"/>
      <c r="AC24" s="790"/>
      <c r="AD24" s="790"/>
      <c r="AE24" s="790"/>
      <c r="AF24" s="790"/>
      <c r="AG24" s="790"/>
      <c r="AH24" s="790"/>
      <c r="AI24" s="790"/>
      <c r="AJ24" s="790"/>
      <c r="AK24" s="790"/>
    </row>
    <row r="25" spans="1:37">
      <c r="A25" s="1692" t="s">
        <v>23</v>
      </c>
      <c r="B25" s="1689"/>
      <c r="C25" s="836">
        <v>7260</v>
      </c>
      <c r="D25" s="394">
        <v>5071</v>
      </c>
      <c r="E25" s="1378" t="s">
        <v>13</v>
      </c>
      <c r="F25" s="1378" t="s">
        <v>13</v>
      </c>
      <c r="G25" s="465" t="s">
        <v>13</v>
      </c>
      <c r="H25" s="831">
        <v>2185</v>
      </c>
      <c r="I25" s="420">
        <v>4</v>
      </c>
      <c r="J25" s="19"/>
      <c r="O25" s="790"/>
      <c r="P25" s="301"/>
      <c r="Q25" s="232"/>
      <c r="R25" s="232"/>
      <c r="S25" s="232"/>
      <c r="T25" s="232"/>
      <c r="U25" s="232"/>
      <c r="V25" s="232"/>
      <c r="W25" s="790"/>
      <c r="X25" s="790"/>
      <c r="Y25" s="790"/>
      <c r="Z25" s="790"/>
      <c r="AA25" s="790"/>
      <c r="AB25" s="790"/>
      <c r="AC25" s="790"/>
      <c r="AD25" s="790"/>
      <c r="AE25" s="790"/>
      <c r="AF25" s="790"/>
      <c r="AG25" s="790"/>
      <c r="AH25" s="790"/>
      <c r="AI25" s="790"/>
      <c r="AJ25" s="790"/>
      <c r="AK25" s="790"/>
    </row>
    <row r="26" spans="1:37">
      <c r="A26" s="1692" t="s">
        <v>24</v>
      </c>
      <c r="B26" s="1692"/>
      <c r="C26" s="836">
        <v>58</v>
      </c>
      <c r="D26" s="394">
        <v>58</v>
      </c>
      <c r="E26" s="1378" t="s">
        <v>13</v>
      </c>
      <c r="F26" s="1378" t="s">
        <v>13</v>
      </c>
      <c r="G26" s="1378" t="s">
        <v>13</v>
      </c>
      <c r="H26" s="1378" t="s">
        <v>13</v>
      </c>
      <c r="I26" s="1378" t="s">
        <v>13</v>
      </c>
      <c r="J26" s="19"/>
      <c r="O26" s="790"/>
      <c r="P26" s="301"/>
      <c r="Q26" s="232"/>
      <c r="R26" s="232"/>
      <c r="S26" s="232"/>
      <c r="T26" s="232"/>
      <c r="U26" s="217"/>
      <c r="V26" s="232"/>
      <c r="W26" s="790"/>
      <c r="X26" s="790"/>
      <c r="Y26" s="790"/>
      <c r="Z26" s="790"/>
      <c r="AA26" s="790"/>
      <c r="AB26" s="790"/>
      <c r="AC26" s="790"/>
      <c r="AD26" s="790"/>
      <c r="AE26" s="790"/>
      <c r="AF26" s="790"/>
      <c r="AG26" s="790"/>
      <c r="AH26" s="790"/>
      <c r="AI26" s="790"/>
      <c r="AJ26" s="790"/>
      <c r="AK26" s="790"/>
    </row>
    <row r="27" spans="1:37" ht="9.75" customHeight="1">
      <c r="A27" s="12"/>
      <c r="B27" s="12"/>
      <c r="C27" s="13"/>
      <c r="D27" s="13"/>
      <c r="E27" s="80"/>
      <c r="F27" s="80"/>
      <c r="G27" s="13"/>
      <c r="H27" s="92"/>
      <c r="I27" s="91"/>
      <c r="O27" s="790"/>
      <c r="P27" s="301"/>
      <c r="Q27" s="232"/>
      <c r="R27" s="232"/>
      <c r="S27" s="232"/>
      <c r="T27" s="232"/>
      <c r="U27" s="232"/>
      <c r="V27" s="232"/>
      <c r="W27" s="790"/>
      <c r="X27" s="790"/>
      <c r="Y27" s="790"/>
      <c r="Z27" s="790"/>
      <c r="AA27" s="790"/>
      <c r="AB27" s="790"/>
      <c r="AC27" s="790"/>
      <c r="AD27" s="790"/>
      <c r="AE27" s="790"/>
      <c r="AF27" s="790"/>
      <c r="AG27" s="790"/>
      <c r="AH27" s="790"/>
      <c r="AI27" s="790"/>
      <c r="AJ27" s="790"/>
      <c r="AK27" s="790"/>
    </row>
    <row r="28" spans="1:37" ht="10.5" customHeight="1">
      <c r="B28" s="90" t="s">
        <v>163</v>
      </c>
      <c r="C28" s="88"/>
      <c r="D28" s="88"/>
      <c r="E28" s="88"/>
      <c r="F28" s="88"/>
      <c r="G28" s="88"/>
      <c r="H28" s="88"/>
      <c r="I28" s="88"/>
      <c r="O28" s="790"/>
      <c r="P28" s="301"/>
      <c r="Q28" s="232"/>
      <c r="R28" s="232"/>
      <c r="S28" s="232"/>
      <c r="T28" s="232"/>
      <c r="U28" s="232"/>
      <c r="V28" s="217"/>
      <c r="W28" s="790"/>
      <c r="X28" s="790"/>
      <c r="Y28" s="790"/>
      <c r="Z28" s="790"/>
      <c r="AA28" s="790"/>
      <c r="AB28" s="790"/>
      <c r="AC28" s="790"/>
      <c r="AD28" s="790"/>
      <c r="AE28" s="790"/>
      <c r="AF28" s="790"/>
      <c r="AG28" s="790"/>
      <c r="AH28" s="790"/>
      <c r="AI28" s="790"/>
      <c r="AJ28" s="790"/>
      <c r="AK28" s="790"/>
    </row>
    <row r="29" spans="1:37" ht="10.5" customHeight="1">
      <c r="B29" s="76" t="s">
        <v>162</v>
      </c>
      <c r="C29" s="76"/>
      <c r="D29" s="76"/>
      <c r="E29" s="76"/>
      <c r="F29" s="76"/>
      <c r="G29" s="76"/>
      <c r="H29" s="76"/>
      <c r="I29" s="76"/>
      <c r="O29" s="790"/>
      <c r="P29" s="301"/>
      <c r="Q29" s="232"/>
      <c r="R29" s="232"/>
      <c r="S29" s="232"/>
      <c r="T29" s="232"/>
      <c r="U29" s="217"/>
      <c r="V29" s="217"/>
      <c r="W29" s="790"/>
      <c r="X29" s="790"/>
      <c r="Y29" s="790"/>
      <c r="Z29" s="790"/>
      <c r="AA29" s="790"/>
      <c r="AB29" s="790"/>
      <c r="AC29" s="790"/>
      <c r="AD29" s="790"/>
      <c r="AE29" s="790"/>
      <c r="AF29" s="790"/>
      <c r="AG29" s="790"/>
      <c r="AH29" s="790"/>
      <c r="AI29" s="790"/>
      <c r="AJ29" s="790"/>
      <c r="AK29" s="790"/>
    </row>
    <row r="30" spans="1:37" ht="14.25" customHeight="1">
      <c r="A30" s="2368" t="s">
        <v>1</v>
      </c>
      <c r="B30" s="1716"/>
      <c r="C30" s="1708" t="s">
        <v>27</v>
      </c>
      <c r="D30" s="2380" t="s">
        <v>1521</v>
      </c>
      <c r="E30" s="2381"/>
      <c r="F30" s="2381"/>
      <c r="G30" s="2381"/>
      <c r="H30" s="2381"/>
      <c r="I30" s="1073"/>
      <c r="O30" s="790"/>
      <c r="P30" s="301"/>
      <c r="Q30" s="232"/>
      <c r="R30" s="232"/>
      <c r="S30" s="232"/>
      <c r="T30" s="232"/>
      <c r="U30" s="217"/>
      <c r="V30" s="217"/>
      <c r="W30" s="790"/>
      <c r="X30" s="790"/>
      <c r="Y30" s="790"/>
      <c r="Z30" s="790"/>
      <c r="AA30" s="790"/>
      <c r="AB30" s="790"/>
      <c r="AC30" s="790"/>
      <c r="AD30" s="790"/>
      <c r="AE30" s="790"/>
      <c r="AF30" s="790"/>
      <c r="AG30" s="790"/>
      <c r="AH30" s="790"/>
      <c r="AI30" s="790"/>
      <c r="AJ30" s="790"/>
      <c r="AK30" s="790"/>
    </row>
    <row r="31" spans="1:37" ht="12" customHeight="1">
      <c r="A31" s="2369"/>
      <c r="B31" s="2370"/>
      <c r="C31" s="2374"/>
      <c r="D31" s="2371" t="s">
        <v>1522</v>
      </c>
      <c r="E31" s="2380" t="s">
        <v>161</v>
      </c>
      <c r="F31" s="2385"/>
      <c r="G31" s="1708" t="s">
        <v>1841</v>
      </c>
      <c r="H31" s="2371" t="s">
        <v>67</v>
      </c>
      <c r="O31" s="790"/>
      <c r="P31" s="790"/>
      <c r="Q31" s="790"/>
      <c r="R31" s="790"/>
      <c r="S31" s="790"/>
      <c r="T31" s="790"/>
      <c r="U31" s="790"/>
      <c r="V31" s="790"/>
      <c r="W31" s="790"/>
      <c r="X31" s="790"/>
      <c r="Y31" s="790"/>
      <c r="Z31" s="790"/>
      <c r="AA31" s="790"/>
      <c r="AB31" s="790"/>
      <c r="AC31" s="790"/>
      <c r="AD31" s="790"/>
      <c r="AE31" s="790"/>
      <c r="AF31" s="790"/>
      <c r="AG31" s="790"/>
      <c r="AH31" s="790"/>
      <c r="AI31" s="790"/>
      <c r="AJ31" s="790"/>
      <c r="AK31" s="790"/>
    </row>
    <row r="32" spans="1:37" ht="56.25">
      <c r="A32" s="2369"/>
      <c r="B32" s="2370"/>
      <c r="C32" s="1709"/>
      <c r="D32" s="2372"/>
      <c r="E32" s="75" t="s">
        <v>160</v>
      </c>
      <c r="F32" s="1121" t="s">
        <v>1809</v>
      </c>
      <c r="G32" s="1709"/>
      <c r="H32" s="2372"/>
      <c r="O32" s="790"/>
      <c r="P32" s="790"/>
      <c r="Q32" s="790"/>
      <c r="R32" s="790"/>
      <c r="S32" s="790"/>
      <c r="T32" s="790"/>
      <c r="U32" s="790"/>
      <c r="V32" s="790"/>
      <c r="W32" s="790"/>
      <c r="X32" s="790"/>
      <c r="Y32" s="790"/>
      <c r="Z32" s="790"/>
      <c r="AA32" s="790"/>
      <c r="AB32" s="790"/>
      <c r="AC32" s="790"/>
      <c r="AD32" s="790"/>
      <c r="AE32" s="790"/>
      <c r="AF32" s="790"/>
      <c r="AG32" s="790"/>
      <c r="AH32" s="790"/>
      <c r="AI32" s="790"/>
      <c r="AJ32" s="790"/>
      <c r="AK32" s="790"/>
    </row>
    <row r="33" spans="1:9">
      <c r="A33" s="2386"/>
      <c r="B33" s="1717"/>
      <c r="C33" s="2390" t="s">
        <v>70</v>
      </c>
      <c r="D33" s="2391"/>
      <c r="E33" s="2391"/>
      <c r="F33" s="2391"/>
      <c r="G33" s="2391"/>
      <c r="H33" s="2391"/>
      <c r="I33" s="1076"/>
    </row>
    <row r="34" spans="1:9">
      <c r="A34" s="2361" t="s">
        <v>1326</v>
      </c>
      <c r="B34" s="2362"/>
      <c r="C34" s="833">
        <v>17743</v>
      </c>
      <c r="D34" s="829">
        <v>4231</v>
      </c>
      <c r="E34" s="829">
        <v>1575</v>
      </c>
      <c r="F34" s="829">
        <v>3818</v>
      </c>
      <c r="G34" s="829">
        <v>4656</v>
      </c>
      <c r="H34" s="832">
        <v>3463</v>
      </c>
    </row>
    <row r="35" spans="1:9">
      <c r="A35" s="601" t="s">
        <v>7</v>
      </c>
      <c r="B35" s="81"/>
      <c r="C35" s="833"/>
      <c r="D35" s="829"/>
      <c r="E35" s="829"/>
      <c r="F35" s="830"/>
      <c r="G35" s="422"/>
      <c r="H35" s="422"/>
    </row>
    <row r="36" spans="1:9">
      <c r="A36" s="1692" t="s">
        <v>8</v>
      </c>
      <c r="B36" s="1692"/>
      <c r="C36" s="836">
        <v>1034</v>
      </c>
      <c r="D36" s="814" t="s">
        <v>13</v>
      </c>
      <c r="E36" s="831">
        <v>475</v>
      </c>
      <c r="F36" s="814" t="s">
        <v>13</v>
      </c>
      <c r="G36" s="831">
        <v>229</v>
      </c>
      <c r="H36" s="420">
        <v>330</v>
      </c>
    </row>
    <row r="37" spans="1:9">
      <c r="A37" s="1692" t="s">
        <v>9</v>
      </c>
      <c r="B37" s="1692"/>
      <c r="C37" s="814" t="s">
        <v>13</v>
      </c>
      <c r="D37" s="814" t="s">
        <v>13</v>
      </c>
      <c r="E37" s="814" t="s">
        <v>13</v>
      </c>
      <c r="F37" s="814" t="s">
        <v>13</v>
      </c>
      <c r="G37" s="420" t="s">
        <v>13</v>
      </c>
      <c r="H37" s="420" t="s">
        <v>13</v>
      </c>
    </row>
    <row r="38" spans="1:9">
      <c r="A38" s="1692" t="s">
        <v>10</v>
      </c>
      <c r="B38" s="1692"/>
      <c r="C38" s="836">
        <v>1600</v>
      </c>
      <c r="D38" s="814" t="s">
        <v>13</v>
      </c>
      <c r="E38" s="831">
        <v>500</v>
      </c>
      <c r="F38" s="817">
        <v>640</v>
      </c>
      <c r="G38" s="420">
        <v>460</v>
      </c>
      <c r="H38" s="420" t="s">
        <v>13</v>
      </c>
    </row>
    <row r="39" spans="1:9">
      <c r="A39" s="1692" t="s">
        <v>11</v>
      </c>
      <c r="B39" s="1692"/>
      <c r="C39" s="836">
        <v>3178</v>
      </c>
      <c r="D39" s="814" t="s">
        <v>13</v>
      </c>
      <c r="E39" s="814" t="s">
        <v>13</v>
      </c>
      <c r="F39" s="420">
        <v>3178</v>
      </c>
      <c r="G39" s="420" t="s">
        <v>13</v>
      </c>
      <c r="H39" s="420" t="s">
        <v>13</v>
      </c>
    </row>
    <row r="40" spans="1:9">
      <c r="A40" s="1692" t="s">
        <v>12</v>
      </c>
      <c r="B40" s="1692"/>
      <c r="C40" s="836">
        <v>176</v>
      </c>
      <c r="D40" s="831">
        <v>176</v>
      </c>
      <c r="E40" s="814" t="s">
        <v>13</v>
      </c>
      <c r="F40" s="814" t="s">
        <v>13</v>
      </c>
      <c r="G40" s="420" t="s">
        <v>13</v>
      </c>
      <c r="H40" s="420" t="s">
        <v>13</v>
      </c>
    </row>
    <row r="41" spans="1:9">
      <c r="A41" s="1692" t="s">
        <v>14</v>
      </c>
      <c r="B41" s="1692"/>
      <c r="C41" s="836">
        <v>168</v>
      </c>
      <c r="D41" s="831">
        <v>60</v>
      </c>
      <c r="E41" s="814" t="s">
        <v>13</v>
      </c>
      <c r="F41" s="814" t="s">
        <v>13</v>
      </c>
      <c r="G41" s="420">
        <v>104</v>
      </c>
      <c r="H41" s="420">
        <v>4</v>
      </c>
    </row>
    <row r="42" spans="1:9">
      <c r="A42" s="1692" t="s">
        <v>15</v>
      </c>
      <c r="B42" s="1692"/>
      <c r="C42" s="836">
        <v>2217</v>
      </c>
      <c r="D42" s="831">
        <v>1239</v>
      </c>
      <c r="E42" s="831">
        <v>600</v>
      </c>
      <c r="F42" s="814" t="s">
        <v>13</v>
      </c>
      <c r="G42" s="420">
        <v>366</v>
      </c>
      <c r="H42" s="420">
        <v>12</v>
      </c>
    </row>
    <row r="43" spans="1:9">
      <c r="A43" s="1692" t="s">
        <v>16</v>
      </c>
      <c r="B43" s="1692"/>
      <c r="C43" s="392">
        <v>106</v>
      </c>
      <c r="D43" s="814" t="s">
        <v>13</v>
      </c>
      <c r="E43" s="814" t="s">
        <v>13</v>
      </c>
      <c r="F43" s="814" t="s">
        <v>13</v>
      </c>
      <c r="G43" s="817">
        <v>106</v>
      </c>
      <c r="H43" s="420" t="s">
        <v>13</v>
      </c>
    </row>
    <row r="44" spans="1:9">
      <c r="A44" s="1692" t="s">
        <v>17</v>
      </c>
      <c r="B44" s="1692"/>
      <c r="C44" s="836">
        <v>402</v>
      </c>
      <c r="D44" s="814" t="s">
        <v>13</v>
      </c>
      <c r="E44" s="814" t="s">
        <v>13</v>
      </c>
      <c r="F44" s="814" t="s">
        <v>13</v>
      </c>
      <c r="G44" s="420">
        <v>402</v>
      </c>
      <c r="H44" s="420" t="s">
        <v>13</v>
      </c>
    </row>
    <row r="45" spans="1:9">
      <c r="A45" s="1692" t="s">
        <v>18</v>
      </c>
      <c r="B45" s="1692"/>
      <c r="C45" s="836">
        <v>1064</v>
      </c>
      <c r="D45" s="831">
        <v>1064</v>
      </c>
      <c r="E45" s="814" t="s">
        <v>13</v>
      </c>
      <c r="F45" s="814" t="s">
        <v>13</v>
      </c>
      <c r="G45" s="420" t="s">
        <v>13</v>
      </c>
      <c r="H45" s="420" t="s">
        <v>13</v>
      </c>
    </row>
    <row r="46" spans="1:9">
      <c r="A46" s="1692" t="s">
        <v>19</v>
      </c>
      <c r="B46" s="1692"/>
      <c r="C46" s="814" t="s">
        <v>13</v>
      </c>
      <c r="D46" s="814" t="s">
        <v>13</v>
      </c>
      <c r="E46" s="814" t="s">
        <v>13</v>
      </c>
      <c r="F46" s="814" t="s">
        <v>13</v>
      </c>
      <c r="G46" s="420" t="s">
        <v>13</v>
      </c>
      <c r="H46" s="420" t="s">
        <v>13</v>
      </c>
    </row>
    <row r="47" spans="1:9">
      <c r="A47" s="1692" t="s">
        <v>20</v>
      </c>
      <c r="B47" s="1692"/>
      <c r="C47" s="836">
        <v>348</v>
      </c>
      <c r="D47" s="814" t="s">
        <v>13</v>
      </c>
      <c r="E47" s="814" t="s">
        <v>13</v>
      </c>
      <c r="F47" s="814" t="s">
        <v>13</v>
      </c>
      <c r="G47" s="420">
        <v>131</v>
      </c>
      <c r="H47" s="420">
        <v>217</v>
      </c>
    </row>
    <row r="48" spans="1:9">
      <c r="A48" s="1692" t="s">
        <v>21</v>
      </c>
      <c r="B48" s="1692"/>
      <c r="C48" s="836">
        <v>41</v>
      </c>
      <c r="D48" s="814" t="s">
        <v>13</v>
      </c>
      <c r="E48" s="814" t="s">
        <v>13</v>
      </c>
      <c r="F48" s="814" t="s">
        <v>13</v>
      </c>
      <c r="G48" s="420">
        <v>41</v>
      </c>
      <c r="H48" s="420" t="s">
        <v>13</v>
      </c>
    </row>
    <row r="49" spans="1:10">
      <c r="A49" s="1692" t="s">
        <v>22</v>
      </c>
      <c r="B49" s="1692"/>
      <c r="C49" s="836">
        <v>91</v>
      </c>
      <c r="D49" s="814" t="s">
        <v>13</v>
      </c>
      <c r="E49" s="814" t="s">
        <v>13</v>
      </c>
      <c r="F49" s="814" t="s">
        <v>13</v>
      </c>
      <c r="G49" s="420">
        <v>31</v>
      </c>
      <c r="H49" s="420">
        <v>60</v>
      </c>
    </row>
    <row r="50" spans="1:10">
      <c r="A50" s="1692" t="s">
        <v>23</v>
      </c>
      <c r="B50" s="1692"/>
      <c r="C50" s="836">
        <v>7260</v>
      </c>
      <c r="D50" s="831">
        <v>1692</v>
      </c>
      <c r="E50" s="814" t="s">
        <v>13</v>
      </c>
      <c r="F50" s="814" t="s">
        <v>13</v>
      </c>
      <c r="G50" s="420">
        <v>2728</v>
      </c>
      <c r="H50" s="420">
        <v>2840</v>
      </c>
    </row>
    <row r="51" spans="1:10">
      <c r="A51" s="1692" t="s">
        <v>24</v>
      </c>
      <c r="B51" s="1692"/>
      <c r="C51" s="836">
        <v>58</v>
      </c>
      <c r="D51" s="814" t="s">
        <v>13</v>
      </c>
      <c r="E51" s="814" t="s">
        <v>13</v>
      </c>
      <c r="F51" s="814" t="s">
        <v>13</v>
      </c>
      <c r="G51" s="420">
        <v>58</v>
      </c>
      <c r="H51" s="420" t="s">
        <v>13</v>
      </c>
    </row>
    <row r="52" spans="1:10" ht="5.25" customHeight="1">
      <c r="A52" s="35"/>
      <c r="B52" s="35"/>
      <c r="C52" s="21"/>
      <c r="D52" s="21"/>
      <c r="E52" s="21"/>
      <c r="F52" s="21"/>
      <c r="G52" s="21"/>
      <c r="H52" s="21"/>
      <c r="I52" s="21"/>
    </row>
    <row r="53" spans="1:10" s="89" customFormat="1" ht="11.25" customHeight="1">
      <c r="A53" s="1678" t="s">
        <v>1662</v>
      </c>
      <c r="B53" s="1678"/>
      <c r="C53" s="1678"/>
      <c r="D53" s="1678"/>
      <c r="E53" s="1678"/>
      <c r="F53" s="1678"/>
      <c r="G53" s="1678"/>
      <c r="H53" s="1678"/>
      <c r="I53" s="1678"/>
      <c r="J53" s="2"/>
    </row>
    <row r="54" spans="1:10" ht="11.25" customHeight="1">
      <c r="A54" s="1678" t="s">
        <v>159</v>
      </c>
      <c r="B54" s="1678"/>
      <c r="C54" s="1678"/>
      <c r="D54" s="1678"/>
      <c r="E54" s="1678"/>
      <c r="F54" s="1678"/>
      <c r="G54" s="1678"/>
      <c r="H54" s="1678"/>
      <c r="I54" s="1678"/>
    </row>
    <row r="55" spans="1:10" ht="6" customHeight="1">
      <c r="A55" s="556"/>
      <c r="B55" s="556"/>
      <c r="C55" s="556"/>
      <c r="D55" s="556"/>
      <c r="E55" s="556"/>
      <c r="F55" s="556"/>
      <c r="G55" s="556"/>
      <c r="H55" s="556"/>
      <c r="I55" s="556"/>
    </row>
    <row r="56" spans="1:10" ht="10.5" customHeight="1">
      <c r="A56" s="2395" t="s">
        <v>1663</v>
      </c>
      <c r="B56" s="2395"/>
      <c r="C56" s="2395"/>
      <c r="D56" s="2395"/>
      <c r="E56" s="2395"/>
      <c r="F56" s="2395"/>
      <c r="G56" s="2395"/>
      <c r="H56" s="2395"/>
      <c r="I56" s="2395"/>
    </row>
    <row r="57" spans="1:10" s="89" customFormat="1" ht="9.75" customHeight="1">
      <c r="A57" s="559" t="s">
        <v>25</v>
      </c>
      <c r="B57" s="559"/>
      <c r="C57" s="559"/>
      <c r="D57" s="559"/>
      <c r="E57" s="559"/>
      <c r="F57" s="559"/>
      <c r="G57" s="559"/>
      <c r="H57" s="559"/>
      <c r="I57" s="559"/>
    </row>
    <row r="58" spans="1:10">
      <c r="A58" s="480"/>
      <c r="B58" s="480"/>
      <c r="C58" s="480"/>
      <c r="D58" s="480"/>
      <c r="E58" s="480"/>
      <c r="F58" s="480"/>
      <c r="G58" s="480"/>
      <c r="H58" s="480"/>
      <c r="I58" s="480"/>
    </row>
  </sheetData>
  <mergeCells count="59">
    <mergeCell ref="A9:B9"/>
    <mergeCell ref="A14:B14"/>
    <mergeCell ref="A16:B16"/>
    <mergeCell ref="A11:B11"/>
    <mergeCell ref="A19:B19"/>
    <mergeCell ref="A17:B17"/>
    <mergeCell ref="A18:B18"/>
    <mergeCell ref="A15:B15"/>
    <mergeCell ref="A10:B10"/>
    <mergeCell ref="A23:B23"/>
    <mergeCell ref="A12:B12"/>
    <mergeCell ref="A13:B13"/>
    <mergeCell ref="A24:B24"/>
    <mergeCell ref="A22:B22"/>
    <mergeCell ref="A21:B21"/>
    <mergeCell ref="A20:B20"/>
    <mergeCell ref="B1:I1"/>
    <mergeCell ref="B2:I2"/>
    <mergeCell ref="B3:I3"/>
    <mergeCell ref="B4:I4"/>
    <mergeCell ref="G6:G7"/>
    <mergeCell ref="D6:D7"/>
    <mergeCell ref="A5:B8"/>
    <mergeCell ref="C5:C7"/>
    <mergeCell ref="D5:I5"/>
    <mergeCell ref="I6:I7"/>
    <mergeCell ref="E6:F6"/>
    <mergeCell ref="H6:H7"/>
    <mergeCell ref="C8:I8"/>
    <mergeCell ref="A25:B25"/>
    <mergeCell ref="A26:B26"/>
    <mergeCell ref="A56:I56"/>
    <mergeCell ref="A53:I53"/>
    <mergeCell ref="A54:I54"/>
    <mergeCell ref="A46:B46"/>
    <mergeCell ref="A47:B47"/>
    <mergeCell ref="A48:B48"/>
    <mergeCell ref="A49:B49"/>
    <mergeCell ref="D31:D32"/>
    <mergeCell ref="C30:C32"/>
    <mergeCell ref="A50:B50"/>
    <mergeCell ref="A34:B34"/>
    <mergeCell ref="A36:B36"/>
    <mergeCell ref="A45:B45"/>
    <mergeCell ref="A42:B42"/>
    <mergeCell ref="G31:G32"/>
    <mergeCell ref="C33:H33"/>
    <mergeCell ref="E31:F31"/>
    <mergeCell ref="D30:H30"/>
    <mergeCell ref="A51:B51"/>
    <mergeCell ref="A43:B43"/>
    <mergeCell ref="A39:B39"/>
    <mergeCell ref="A37:B37"/>
    <mergeCell ref="A30:B33"/>
    <mergeCell ref="A44:B44"/>
    <mergeCell ref="A40:B40"/>
    <mergeCell ref="A41:B41"/>
    <mergeCell ref="A38:B38"/>
    <mergeCell ref="H31:H32"/>
  </mergeCells>
  <hyperlinks>
    <hyperlink ref="K1" location="'Spis tablic_Contens'!A1" display="&lt; POWRÓT"/>
    <hyperlink ref="K2" location="'Spis tablic_Contens'!A1" display="&lt; BACK"/>
  </hyperlinks>
  <pageMargins left="0.78740157480314965" right="0.78740157480314965" top="0.74803149606299213" bottom="0.75" header="0.31496062992125984" footer="0.31496062992125984"/>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3"/>
  <dimension ref="A1:AD64"/>
  <sheetViews>
    <sheetView showGridLines="0" zoomScaleNormal="100" zoomScaleSheetLayoutView="140" workbookViewId="0">
      <pane ySplit="3" topLeftCell="A4" activePane="bottomLeft" state="frozen"/>
      <selection activeCell="H34" sqref="H34"/>
      <selection pane="bottomLeft"/>
    </sheetView>
  </sheetViews>
  <sheetFormatPr defaultColWidth="10.28515625" defaultRowHeight="14.25"/>
  <cols>
    <col min="1" max="1" width="11.5703125" style="2" customWidth="1"/>
    <col min="2" max="2" width="4.42578125" style="2" customWidth="1"/>
    <col min="3" max="3" width="7.42578125" style="2" customWidth="1"/>
    <col min="4" max="4" width="11.28515625" style="2" customWidth="1"/>
    <col min="5" max="5" width="10.42578125" style="2" customWidth="1"/>
    <col min="6" max="6" width="8" style="2" customWidth="1"/>
    <col min="7" max="7" width="8.140625" style="2" customWidth="1"/>
    <col min="8" max="8" width="9.42578125" style="2" customWidth="1"/>
    <col min="9" max="9" width="8.7109375" style="2" customWidth="1"/>
    <col min="10" max="10" width="7.85546875" style="2" customWidth="1"/>
    <col min="11" max="11" width="11.140625" style="2" customWidth="1"/>
    <col min="12" max="12" width="8.5703125" style="2" customWidth="1"/>
    <col min="13" max="13" width="11.28515625" style="2" customWidth="1"/>
    <col min="14" max="16384" width="10.28515625" style="2"/>
  </cols>
  <sheetData>
    <row r="1" spans="1:30" s="37" customFormat="1" ht="14.25" customHeight="1">
      <c r="A1" s="50" t="s">
        <v>2391</v>
      </c>
      <c r="B1" s="1348" t="s">
        <v>2129</v>
      </c>
      <c r="C1" s="50"/>
      <c r="D1" s="50"/>
      <c r="E1" s="50"/>
      <c r="F1" s="50"/>
      <c r="G1" s="50"/>
      <c r="H1" s="50"/>
      <c r="I1" s="50"/>
      <c r="J1" s="50"/>
      <c r="O1" s="672" t="s">
        <v>1262</v>
      </c>
    </row>
    <row r="2" spans="1:30" s="37" customFormat="1" ht="14.25" customHeight="1">
      <c r="A2" s="50"/>
      <c r="B2" s="700" t="s">
        <v>2130</v>
      </c>
      <c r="C2" s="83"/>
      <c r="D2" s="83"/>
      <c r="E2" s="83"/>
      <c r="F2" s="83"/>
      <c r="G2" s="83"/>
      <c r="H2" s="83"/>
      <c r="I2" s="83"/>
      <c r="J2" s="83"/>
      <c r="O2" s="673" t="s">
        <v>1263</v>
      </c>
    </row>
    <row r="3" spans="1:30" ht="5.25" customHeight="1">
      <c r="A3" s="14"/>
      <c r="O3" s="549"/>
    </row>
    <row r="4" spans="1:30" ht="11.25" customHeight="1">
      <c r="A4" s="2368" t="s">
        <v>1</v>
      </c>
      <c r="B4" s="1716"/>
      <c r="C4" s="2371" t="s">
        <v>1210</v>
      </c>
      <c r="D4" s="2408" t="s">
        <v>1431</v>
      </c>
      <c r="E4" s="2381" t="s">
        <v>186</v>
      </c>
      <c r="F4" s="2381"/>
      <c r="G4" s="2381"/>
      <c r="H4" s="2381"/>
      <c r="I4" s="2381"/>
      <c r="J4" s="2381"/>
      <c r="K4" s="2381"/>
      <c r="L4" s="2385"/>
      <c r="M4" s="2371" t="s">
        <v>1810</v>
      </c>
      <c r="O4" s="549"/>
    </row>
    <row r="5" spans="1:30" ht="45.75" customHeight="1">
      <c r="A5" s="2369"/>
      <c r="B5" s="2370"/>
      <c r="C5" s="2372"/>
      <c r="D5" s="2408"/>
      <c r="E5" s="2386" t="s">
        <v>190</v>
      </c>
      <c r="F5" s="2386"/>
      <c r="G5" s="2373" t="s">
        <v>1212</v>
      </c>
      <c r="H5" s="2386"/>
      <c r="I5" s="2373" t="s">
        <v>1501</v>
      </c>
      <c r="J5" s="2386"/>
      <c r="K5" s="2371" t="s">
        <v>1211</v>
      </c>
      <c r="L5" s="2371" t="s">
        <v>1686</v>
      </c>
      <c r="M5" s="2372"/>
      <c r="O5" s="234"/>
    </row>
    <row r="6" spans="1:30" ht="36.75" customHeight="1">
      <c r="A6" s="2369"/>
      <c r="B6" s="2370"/>
      <c r="C6" s="2373"/>
      <c r="D6" s="2408"/>
      <c r="E6" s="79" t="s">
        <v>191</v>
      </c>
      <c r="F6" s="56" t="s">
        <v>192</v>
      </c>
      <c r="G6" s="36" t="s">
        <v>191</v>
      </c>
      <c r="H6" s="77" t="s">
        <v>193</v>
      </c>
      <c r="I6" s="36" t="s">
        <v>191</v>
      </c>
      <c r="J6" s="36" t="s">
        <v>193</v>
      </c>
      <c r="K6" s="2373"/>
      <c r="L6" s="2373"/>
      <c r="M6" s="2372"/>
    </row>
    <row r="7" spans="1:30">
      <c r="A7" s="2361" t="s">
        <v>80</v>
      </c>
      <c r="B7" s="2361"/>
      <c r="C7" s="720">
        <v>129</v>
      </c>
      <c r="D7" s="226">
        <v>1397.8</v>
      </c>
      <c r="E7" s="814" t="s">
        <v>13</v>
      </c>
      <c r="F7" s="814" t="s">
        <v>13</v>
      </c>
      <c r="G7" s="720">
        <v>69</v>
      </c>
      <c r="H7" s="226">
        <v>679.2</v>
      </c>
      <c r="I7" s="720">
        <v>54</v>
      </c>
      <c r="J7" s="226">
        <v>692.6</v>
      </c>
      <c r="K7" s="226">
        <v>3</v>
      </c>
      <c r="L7" s="338">
        <v>3</v>
      </c>
      <c r="M7" s="215">
        <v>2</v>
      </c>
    </row>
    <row r="8" spans="1:30">
      <c r="A8" s="2400" t="s">
        <v>7</v>
      </c>
      <c r="B8" s="2407"/>
      <c r="C8" s="188"/>
      <c r="D8" s="188"/>
      <c r="E8" s="225"/>
      <c r="F8" s="188"/>
      <c r="G8" s="188"/>
      <c r="H8" s="188"/>
      <c r="I8" s="188"/>
      <c r="J8" s="188"/>
      <c r="K8" s="188"/>
      <c r="L8" s="798"/>
      <c r="M8" s="798"/>
    </row>
    <row r="9" spans="1:30">
      <c r="A9" s="1692" t="s">
        <v>8</v>
      </c>
      <c r="B9" s="1692"/>
      <c r="C9" s="197">
        <v>9</v>
      </c>
      <c r="D9" s="217">
        <v>23.9</v>
      </c>
      <c r="E9" s="814" t="s">
        <v>13</v>
      </c>
      <c r="F9" s="814" t="s">
        <v>13</v>
      </c>
      <c r="G9" s="813">
        <v>1</v>
      </c>
      <c r="H9" s="195">
        <v>2.7</v>
      </c>
      <c r="I9" s="197">
        <v>8</v>
      </c>
      <c r="J9" s="195">
        <v>21.2</v>
      </c>
      <c r="K9" s="814" t="s">
        <v>13</v>
      </c>
      <c r="L9" s="420" t="s">
        <v>13</v>
      </c>
      <c r="M9" s="420" t="s">
        <v>13</v>
      </c>
      <c r="Q9" s="790"/>
      <c r="R9" s="790"/>
      <c r="S9" s="790"/>
      <c r="T9" s="790"/>
      <c r="U9" s="790"/>
      <c r="V9" s="790"/>
      <c r="W9" s="790"/>
      <c r="X9" s="790"/>
      <c r="Y9" s="790"/>
      <c r="Z9" s="790"/>
      <c r="AA9" s="790"/>
      <c r="AB9" s="790"/>
      <c r="AC9" s="790"/>
      <c r="AD9" s="790"/>
    </row>
    <row r="10" spans="1:30">
      <c r="A10" s="1692" t="s">
        <v>9</v>
      </c>
      <c r="B10" s="1692"/>
      <c r="C10" s="814" t="s">
        <v>13</v>
      </c>
      <c r="D10" s="814" t="s">
        <v>13</v>
      </c>
      <c r="E10" s="814" t="s">
        <v>13</v>
      </c>
      <c r="F10" s="814" t="s">
        <v>13</v>
      </c>
      <c r="G10" s="814" t="s">
        <v>13</v>
      </c>
      <c r="H10" s="814" t="s">
        <v>13</v>
      </c>
      <c r="I10" s="814" t="s">
        <v>13</v>
      </c>
      <c r="J10" s="814" t="s">
        <v>13</v>
      </c>
      <c r="K10" s="814" t="s">
        <v>13</v>
      </c>
      <c r="L10" s="420" t="s">
        <v>13</v>
      </c>
      <c r="M10" s="420" t="s">
        <v>13</v>
      </c>
      <c r="Q10" s="790"/>
      <c r="R10" s="790"/>
      <c r="S10" s="790"/>
      <c r="T10" s="790"/>
      <c r="U10" s="790"/>
      <c r="V10" s="790"/>
      <c r="W10" s="790"/>
      <c r="X10" s="790"/>
      <c r="Y10" s="790"/>
      <c r="Z10" s="790"/>
      <c r="AA10" s="790"/>
      <c r="AB10" s="790"/>
      <c r="AC10" s="790"/>
      <c r="AD10" s="790"/>
    </row>
    <row r="11" spans="1:30">
      <c r="A11" s="1692" t="s">
        <v>10</v>
      </c>
      <c r="B11" s="1692"/>
      <c r="C11" s="814" t="s">
        <v>13</v>
      </c>
      <c r="D11" s="814" t="s">
        <v>13</v>
      </c>
      <c r="E11" s="814" t="s">
        <v>13</v>
      </c>
      <c r="F11" s="814" t="s">
        <v>13</v>
      </c>
      <c r="G11" s="814" t="s">
        <v>13</v>
      </c>
      <c r="H11" s="814" t="s">
        <v>13</v>
      </c>
      <c r="I11" s="814" t="s">
        <v>13</v>
      </c>
      <c r="J11" s="814" t="s">
        <v>13</v>
      </c>
      <c r="K11" s="814" t="s">
        <v>13</v>
      </c>
      <c r="L11" s="420" t="s">
        <v>13</v>
      </c>
      <c r="M11" s="420" t="s">
        <v>13</v>
      </c>
      <c r="Q11" s="790"/>
      <c r="R11" s="790"/>
      <c r="S11" s="790"/>
      <c r="T11" s="790"/>
      <c r="U11" s="790"/>
      <c r="V11" s="790"/>
      <c r="W11" s="790"/>
      <c r="X11" s="790"/>
      <c r="Y11" s="790"/>
      <c r="Z11" s="790"/>
      <c r="AA11" s="790"/>
      <c r="AB11" s="790"/>
      <c r="AC11" s="790"/>
      <c r="AD11" s="790"/>
    </row>
    <row r="12" spans="1:30">
      <c r="A12" s="1692" t="s">
        <v>11</v>
      </c>
      <c r="B12" s="1692"/>
      <c r="C12" s="197">
        <v>1</v>
      </c>
      <c r="D12" s="189">
        <v>240</v>
      </c>
      <c r="E12" s="814" t="s">
        <v>13</v>
      </c>
      <c r="F12" s="814" t="s">
        <v>13</v>
      </c>
      <c r="G12" s="225">
        <v>1</v>
      </c>
      <c r="H12" s="189">
        <v>240</v>
      </c>
      <c r="I12" s="814" t="s">
        <v>13</v>
      </c>
      <c r="J12" s="814" t="s">
        <v>13</v>
      </c>
      <c r="K12" s="814" t="s">
        <v>13</v>
      </c>
      <c r="L12" s="420" t="s">
        <v>13</v>
      </c>
      <c r="M12" s="420" t="s">
        <v>13</v>
      </c>
      <c r="Q12" s="790"/>
      <c r="R12" s="790"/>
      <c r="S12" s="790"/>
      <c r="T12" s="790"/>
      <c r="U12" s="790"/>
      <c r="V12" s="790"/>
      <c r="W12" s="790"/>
      <c r="X12" s="790"/>
      <c r="Y12" s="790"/>
      <c r="Z12" s="790"/>
      <c r="AA12" s="790"/>
      <c r="AB12" s="790"/>
      <c r="AC12" s="790"/>
      <c r="AD12" s="790"/>
    </row>
    <row r="13" spans="1:30">
      <c r="A13" s="1692" t="s">
        <v>12</v>
      </c>
      <c r="B13" s="1692"/>
      <c r="C13" s="814" t="s">
        <v>13</v>
      </c>
      <c r="D13" s="814" t="s">
        <v>13</v>
      </c>
      <c r="E13" s="814" t="s">
        <v>13</v>
      </c>
      <c r="F13" s="814" t="s">
        <v>13</v>
      </c>
      <c r="G13" s="814" t="s">
        <v>13</v>
      </c>
      <c r="H13" s="814" t="s">
        <v>13</v>
      </c>
      <c r="I13" s="814" t="s">
        <v>13</v>
      </c>
      <c r="J13" s="814" t="s">
        <v>13</v>
      </c>
      <c r="K13" s="814" t="s">
        <v>13</v>
      </c>
      <c r="L13" s="420" t="s">
        <v>13</v>
      </c>
      <c r="M13" s="420" t="s">
        <v>13</v>
      </c>
      <c r="Q13" s="790"/>
      <c r="R13" s="721"/>
      <c r="S13" s="132"/>
      <c r="T13" s="724"/>
      <c r="U13" s="724"/>
      <c r="V13" s="721"/>
      <c r="W13" s="132"/>
      <c r="X13" s="721"/>
      <c r="Y13" s="132"/>
      <c r="Z13" s="721"/>
      <c r="AA13" s="815"/>
      <c r="AB13" s="812"/>
      <c r="AC13" s="790"/>
      <c r="AD13" s="790"/>
    </row>
    <row r="14" spans="1:30">
      <c r="A14" s="1692" t="s">
        <v>14</v>
      </c>
      <c r="B14" s="1692"/>
      <c r="C14" s="814" t="s">
        <v>13</v>
      </c>
      <c r="D14" s="814" t="s">
        <v>13</v>
      </c>
      <c r="E14" s="814" t="s">
        <v>13</v>
      </c>
      <c r="F14" s="814" t="s">
        <v>13</v>
      </c>
      <c r="G14" s="814" t="s">
        <v>13</v>
      </c>
      <c r="H14" s="814" t="s">
        <v>13</v>
      </c>
      <c r="I14" s="814" t="s">
        <v>13</v>
      </c>
      <c r="J14" s="814" t="s">
        <v>13</v>
      </c>
      <c r="K14" s="814" t="s">
        <v>13</v>
      </c>
      <c r="L14" s="420" t="s">
        <v>13</v>
      </c>
      <c r="M14" s="420" t="s">
        <v>13</v>
      </c>
      <c r="Q14" s="790"/>
      <c r="R14" s="232"/>
      <c r="S14" s="232"/>
      <c r="T14" s="786"/>
      <c r="U14" s="232"/>
      <c r="V14" s="232"/>
      <c r="W14" s="232"/>
      <c r="X14" s="232"/>
      <c r="Y14" s="232"/>
      <c r="Z14" s="232"/>
      <c r="AA14" s="233"/>
      <c r="AB14" s="233"/>
      <c r="AC14" s="790"/>
      <c r="AD14" s="790"/>
    </row>
    <row r="15" spans="1:30">
      <c r="A15" s="1692" t="s">
        <v>15</v>
      </c>
      <c r="B15" s="1692"/>
      <c r="C15" s="197">
        <v>8</v>
      </c>
      <c r="D15" s="219">
        <v>40.200000000000003</v>
      </c>
      <c r="E15" s="814" t="s">
        <v>13</v>
      </c>
      <c r="F15" s="814" t="s">
        <v>13</v>
      </c>
      <c r="G15" s="813">
        <v>3</v>
      </c>
      <c r="H15" s="195">
        <v>11.7</v>
      </c>
      <c r="I15" s="197">
        <v>1</v>
      </c>
      <c r="J15" s="195">
        <v>3.5</v>
      </c>
      <c r="K15" s="195">
        <v>3</v>
      </c>
      <c r="L15" s="339">
        <v>1</v>
      </c>
      <c r="M15" s="420" t="s">
        <v>13</v>
      </c>
      <c r="Q15" s="790"/>
      <c r="R15" s="788"/>
      <c r="S15" s="217"/>
      <c r="T15" s="786"/>
      <c r="U15" s="786"/>
      <c r="V15" s="816"/>
      <c r="W15" s="217"/>
      <c r="X15" s="788"/>
      <c r="Y15" s="217"/>
      <c r="Z15" s="788"/>
      <c r="AA15" s="788"/>
      <c r="AB15" s="788"/>
      <c r="AC15" s="790"/>
      <c r="AD15" s="790"/>
    </row>
    <row r="16" spans="1:30">
      <c r="A16" s="1692" t="s">
        <v>16</v>
      </c>
      <c r="B16" s="1692"/>
      <c r="C16" s="814" t="s">
        <v>13</v>
      </c>
      <c r="D16" s="814" t="s">
        <v>13</v>
      </c>
      <c r="E16" s="814" t="s">
        <v>13</v>
      </c>
      <c r="F16" s="814" t="s">
        <v>13</v>
      </c>
      <c r="G16" s="814" t="s">
        <v>13</v>
      </c>
      <c r="H16" s="814" t="s">
        <v>13</v>
      </c>
      <c r="I16" s="814" t="s">
        <v>13</v>
      </c>
      <c r="J16" s="814" t="s">
        <v>13</v>
      </c>
      <c r="K16" s="814" t="s">
        <v>13</v>
      </c>
      <c r="L16" s="420" t="s">
        <v>13</v>
      </c>
      <c r="M16" s="420" t="s">
        <v>13</v>
      </c>
      <c r="Q16" s="790"/>
      <c r="R16" s="788"/>
      <c r="S16" s="217"/>
      <c r="T16" s="786"/>
      <c r="U16" s="786"/>
      <c r="V16" s="816"/>
      <c r="W16" s="217"/>
      <c r="X16" s="788"/>
      <c r="Y16" s="788"/>
      <c r="Z16" s="788"/>
      <c r="AA16" s="788"/>
      <c r="AB16" s="217"/>
      <c r="AC16" s="790"/>
      <c r="AD16" s="790"/>
    </row>
    <row r="17" spans="1:30">
      <c r="A17" s="1692" t="s">
        <v>17</v>
      </c>
      <c r="B17" s="1692"/>
      <c r="C17" s="197">
        <v>1</v>
      </c>
      <c r="D17" s="219">
        <v>1</v>
      </c>
      <c r="E17" s="814" t="s">
        <v>13</v>
      </c>
      <c r="F17" s="814" t="s">
        <v>13</v>
      </c>
      <c r="G17" s="813">
        <v>1</v>
      </c>
      <c r="H17" s="195">
        <v>1</v>
      </c>
      <c r="I17" s="814" t="s">
        <v>13</v>
      </c>
      <c r="J17" s="814" t="s">
        <v>13</v>
      </c>
      <c r="K17" s="814" t="s">
        <v>13</v>
      </c>
      <c r="L17" s="420" t="s">
        <v>13</v>
      </c>
      <c r="M17" s="420" t="s">
        <v>13</v>
      </c>
      <c r="Q17" s="790"/>
      <c r="R17" s="788"/>
      <c r="S17" s="217"/>
      <c r="T17" s="786"/>
      <c r="U17" s="786"/>
      <c r="V17" s="816"/>
      <c r="W17" s="217"/>
      <c r="X17" s="788"/>
      <c r="Y17" s="788"/>
      <c r="Z17" s="788"/>
      <c r="AA17" s="788"/>
      <c r="AB17" s="788"/>
      <c r="AC17" s="790"/>
      <c r="AD17" s="790"/>
    </row>
    <row r="18" spans="1:30">
      <c r="A18" s="1692" t="s">
        <v>18</v>
      </c>
      <c r="B18" s="1692"/>
      <c r="C18" s="197">
        <v>4</v>
      </c>
      <c r="D18" s="217">
        <v>4</v>
      </c>
      <c r="E18" s="814" t="s">
        <v>13</v>
      </c>
      <c r="F18" s="814" t="s">
        <v>13</v>
      </c>
      <c r="G18" s="225">
        <v>4</v>
      </c>
      <c r="H18" s="189">
        <v>4</v>
      </c>
      <c r="I18" s="814" t="s">
        <v>13</v>
      </c>
      <c r="J18" s="814" t="s">
        <v>13</v>
      </c>
      <c r="K18" s="814" t="s">
        <v>13</v>
      </c>
      <c r="L18" s="814" t="s">
        <v>13</v>
      </c>
      <c r="M18" s="196">
        <v>2</v>
      </c>
      <c r="Q18" s="790"/>
      <c r="R18" s="788"/>
      <c r="S18" s="217"/>
      <c r="T18" s="786"/>
      <c r="U18" s="786"/>
      <c r="V18" s="816"/>
      <c r="W18" s="217"/>
      <c r="X18" s="788"/>
      <c r="Y18" s="788"/>
      <c r="Z18" s="788"/>
      <c r="AA18" s="788"/>
      <c r="AB18" s="788"/>
      <c r="AC18" s="790"/>
      <c r="AD18" s="790"/>
    </row>
    <row r="19" spans="1:30">
      <c r="A19" s="1692" t="s">
        <v>19</v>
      </c>
      <c r="B19" s="1692"/>
      <c r="C19" s="814" t="s">
        <v>13</v>
      </c>
      <c r="D19" s="814" t="s">
        <v>13</v>
      </c>
      <c r="E19" s="814" t="s">
        <v>13</v>
      </c>
      <c r="F19" s="814" t="s">
        <v>13</v>
      </c>
      <c r="G19" s="814" t="s">
        <v>13</v>
      </c>
      <c r="H19" s="814" t="s">
        <v>13</v>
      </c>
      <c r="I19" s="814" t="s">
        <v>13</v>
      </c>
      <c r="J19" s="814" t="s">
        <v>13</v>
      </c>
      <c r="K19" s="814" t="s">
        <v>13</v>
      </c>
      <c r="L19" s="420" t="s">
        <v>13</v>
      </c>
      <c r="M19" s="420" t="s">
        <v>13</v>
      </c>
      <c r="Q19" s="790"/>
      <c r="R19" s="788"/>
      <c r="S19" s="788"/>
      <c r="T19" s="786"/>
      <c r="U19" s="786"/>
      <c r="V19" s="786"/>
      <c r="W19" s="786"/>
      <c r="X19" s="788"/>
      <c r="Y19" s="788"/>
      <c r="Z19" s="788"/>
      <c r="AA19" s="788"/>
      <c r="AB19" s="788"/>
      <c r="AC19" s="790"/>
      <c r="AD19" s="790"/>
    </row>
    <row r="20" spans="1:30">
      <c r="A20" s="1692" t="s">
        <v>20</v>
      </c>
      <c r="B20" s="1692"/>
      <c r="C20" s="197">
        <v>2</v>
      </c>
      <c r="D20" s="814" t="s">
        <v>13</v>
      </c>
      <c r="E20" s="814" t="s">
        <v>13</v>
      </c>
      <c r="F20" s="814" t="s">
        <v>13</v>
      </c>
      <c r="G20" s="814" t="s">
        <v>13</v>
      </c>
      <c r="H20" s="814" t="s">
        <v>13</v>
      </c>
      <c r="I20" s="814" t="s">
        <v>13</v>
      </c>
      <c r="J20" s="814" t="s">
        <v>13</v>
      </c>
      <c r="K20" s="814" t="s">
        <v>13</v>
      </c>
      <c r="L20" s="339">
        <v>2</v>
      </c>
      <c r="M20" s="420" t="s">
        <v>13</v>
      </c>
      <c r="Q20" s="790"/>
      <c r="R20" s="788"/>
      <c r="S20" s="788"/>
      <c r="T20" s="786"/>
      <c r="U20" s="786"/>
      <c r="V20" s="786"/>
      <c r="W20" s="786"/>
      <c r="X20" s="788"/>
      <c r="Y20" s="788"/>
      <c r="Z20" s="788"/>
      <c r="AA20" s="788"/>
      <c r="AB20" s="788"/>
      <c r="AC20" s="790"/>
      <c r="AD20" s="790"/>
    </row>
    <row r="21" spans="1:30">
      <c r="A21" s="1692" t="s">
        <v>21</v>
      </c>
      <c r="B21" s="1692"/>
      <c r="C21" s="814" t="s">
        <v>13</v>
      </c>
      <c r="D21" s="814" t="s">
        <v>13</v>
      </c>
      <c r="E21" s="814" t="s">
        <v>13</v>
      </c>
      <c r="F21" s="814" t="s">
        <v>13</v>
      </c>
      <c r="G21" s="814" t="s">
        <v>13</v>
      </c>
      <c r="H21" s="814" t="s">
        <v>13</v>
      </c>
      <c r="I21" s="814" t="s">
        <v>13</v>
      </c>
      <c r="J21" s="814" t="s">
        <v>13</v>
      </c>
      <c r="K21" s="814" t="s">
        <v>13</v>
      </c>
      <c r="L21" s="420" t="s">
        <v>13</v>
      </c>
      <c r="M21" s="420" t="s">
        <v>13</v>
      </c>
      <c r="Q21" s="790"/>
      <c r="R21" s="788"/>
      <c r="S21" s="217"/>
      <c r="T21" s="786"/>
      <c r="U21" s="786"/>
      <c r="V21" s="816"/>
      <c r="W21" s="217"/>
      <c r="X21" s="788"/>
      <c r="Y21" s="217"/>
      <c r="Z21" s="788"/>
      <c r="AA21" s="788"/>
      <c r="AB21" s="788"/>
      <c r="AC21" s="790"/>
      <c r="AD21" s="790"/>
    </row>
    <row r="22" spans="1:30">
      <c r="A22" s="1692" t="s">
        <v>22</v>
      </c>
      <c r="B22" s="1692"/>
      <c r="C22" s="197">
        <v>34</v>
      </c>
      <c r="D22" s="225">
        <v>69.8</v>
      </c>
      <c r="E22" s="814" t="s">
        <v>13</v>
      </c>
      <c r="F22" s="814" t="s">
        <v>13</v>
      </c>
      <c r="G22" s="225">
        <v>22</v>
      </c>
      <c r="H22" s="225">
        <v>68.8</v>
      </c>
      <c r="I22" s="814">
        <v>12</v>
      </c>
      <c r="J22" s="195">
        <v>1</v>
      </c>
      <c r="K22" s="814" t="s">
        <v>13</v>
      </c>
      <c r="L22" s="420" t="s">
        <v>13</v>
      </c>
      <c r="M22" s="420" t="s">
        <v>13</v>
      </c>
      <c r="Q22" s="790"/>
      <c r="R22" s="788"/>
      <c r="S22" s="217"/>
      <c r="T22" s="786"/>
      <c r="U22" s="786"/>
      <c r="V22" s="816"/>
      <c r="W22" s="786"/>
      <c r="X22" s="788"/>
      <c r="Y22" s="217"/>
      <c r="Z22" s="817"/>
      <c r="AA22" s="788"/>
      <c r="AB22" s="788"/>
      <c r="AC22" s="790"/>
      <c r="AD22" s="790"/>
    </row>
    <row r="23" spans="1:30">
      <c r="A23" s="1692" t="s">
        <v>23</v>
      </c>
      <c r="B23" s="1692"/>
      <c r="C23" s="197">
        <v>66</v>
      </c>
      <c r="D23" s="219">
        <v>1009.3</v>
      </c>
      <c r="E23" s="814" t="s">
        <v>13</v>
      </c>
      <c r="F23" s="814" t="s">
        <v>13</v>
      </c>
      <c r="G23" s="813">
        <v>34</v>
      </c>
      <c r="H23" s="195">
        <v>349.6</v>
      </c>
      <c r="I23" s="197">
        <v>32</v>
      </c>
      <c r="J23" s="195">
        <v>658.7</v>
      </c>
      <c r="K23" s="814" t="s">
        <v>13</v>
      </c>
      <c r="L23" s="420" t="s">
        <v>13</v>
      </c>
      <c r="M23" s="420" t="s">
        <v>13</v>
      </c>
      <c r="Q23" s="790"/>
      <c r="R23" s="788"/>
      <c r="S23" s="217"/>
      <c r="T23" s="786"/>
      <c r="U23" s="786"/>
      <c r="V23" s="816"/>
      <c r="W23" s="217"/>
      <c r="X23" s="217"/>
      <c r="Y23" s="217"/>
      <c r="Z23" s="217"/>
      <c r="AA23" s="788"/>
      <c r="AB23" s="788"/>
      <c r="AC23" s="790"/>
      <c r="AD23" s="790"/>
    </row>
    <row r="24" spans="1:30">
      <c r="A24" s="1692" t="s">
        <v>24</v>
      </c>
      <c r="B24" s="1692"/>
      <c r="C24" s="197">
        <v>4</v>
      </c>
      <c r="D24" s="219">
        <v>9.6999999999999993</v>
      </c>
      <c r="E24" s="814" t="s">
        <v>13</v>
      </c>
      <c r="F24" s="814" t="s">
        <v>13</v>
      </c>
      <c r="G24" s="813">
        <v>3</v>
      </c>
      <c r="H24" s="195">
        <v>1.4</v>
      </c>
      <c r="I24" s="197">
        <v>1</v>
      </c>
      <c r="J24" s="195">
        <v>8.3000000000000007</v>
      </c>
      <c r="K24" s="814" t="s">
        <v>13</v>
      </c>
      <c r="L24" s="420" t="s">
        <v>13</v>
      </c>
      <c r="M24" s="420" t="s">
        <v>13</v>
      </c>
      <c r="Q24" s="790"/>
      <c r="R24" s="788"/>
      <c r="S24" s="788"/>
      <c r="T24" s="786"/>
      <c r="U24" s="786"/>
      <c r="V24" s="786"/>
      <c r="W24" s="786"/>
      <c r="X24" s="217"/>
      <c r="Y24" s="217"/>
      <c r="Z24" s="217"/>
      <c r="AA24" s="788"/>
      <c r="AB24" s="788"/>
      <c r="AC24" s="790"/>
      <c r="AD24" s="790"/>
    </row>
    <row r="25" spans="1:30" ht="5.25" customHeight="1">
      <c r="A25" s="35"/>
      <c r="B25" s="35"/>
      <c r="C25" s="21"/>
      <c r="D25" s="23"/>
      <c r="E25" s="104"/>
      <c r="F25" s="23"/>
      <c r="G25" s="104"/>
      <c r="H25" s="23"/>
      <c r="I25" s="21"/>
      <c r="J25" s="23"/>
      <c r="K25" s="21"/>
      <c r="L25" s="21"/>
      <c r="M25" s="23"/>
      <c r="Q25" s="790"/>
      <c r="R25" s="788"/>
      <c r="S25" s="788"/>
      <c r="T25" s="786"/>
      <c r="U25" s="786"/>
      <c r="V25" s="786"/>
      <c r="W25" s="786"/>
      <c r="X25" s="217"/>
      <c r="Y25" s="217"/>
      <c r="Z25" s="217"/>
      <c r="AA25" s="788"/>
      <c r="AB25" s="788"/>
      <c r="AC25" s="790"/>
      <c r="AD25" s="790"/>
    </row>
    <row r="26" spans="1:30" ht="12" customHeight="1">
      <c r="A26" s="1679" t="s">
        <v>1433</v>
      </c>
      <c r="B26" s="1679"/>
      <c r="C26" s="1679"/>
      <c r="D26" s="1679"/>
      <c r="E26" s="1679"/>
      <c r="F26" s="1679"/>
      <c r="G26" s="1679"/>
      <c r="H26" s="1679"/>
      <c r="I26" s="1679"/>
      <c r="J26" s="1679"/>
      <c r="K26" s="1679"/>
      <c r="L26" s="1679"/>
      <c r="M26" s="1679"/>
      <c r="Q26" s="790"/>
      <c r="R26" s="788"/>
      <c r="S26" s="217"/>
      <c r="T26" s="786"/>
      <c r="U26" s="786"/>
      <c r="V26" s="817"/>
      <c r="W26" s="786"/>
      <c r="X26" s="217"/>
      <c r="Y26" s="217"/>
      <c r="Z26" s="217"/>
      <c r="AA26" s="788"/>
      <c r="AB26" s="788"/>
      <c r="AC26" s="790"/>
      <c r="AD26" s="790"/>
    </row>
    <row r="27" spans="1:30" ht="11.25" customHeight="1">
      <c r="A27" s="1679" t="s">
        <v>1287</v>
      </c>
      <c r="B27" s="1679"/>
      <c r="C27" s="1679"/>
      <c r="D27" s="1679"/>
      <c r="E27" s="1679"/>
      <c r="F27" s="1679"/>
      <c r="G27" s="1679"/>
      <c r="H27" s="1679"/>
      <c r="I27" s="1679"/>
      <c r="J27" s="1679"/>
      <c r="K27" s="1679"/>
      <c r="L27" s="560"/>
      <c r="M27" s="560"/>
      <c r="Q27" s="790"/>
      <c r="R27" s="788"/>
      <c r="S27" s="217"/>
      <c r="T27" s="786"/>
      <c r="U27" s="786"/>
      <c r="V27" s="816"/>
      <c r="W27" s="816"/>
      <c r="X27" s="217"/>
      <c r="Y27" s="217"/>
      <c r="Z27" s="217"/>
      <c r="AA27" s="788"/>
      <c r="AB27" s="788"/>
      <c r="AC27" s="790"/>
      <c r="AD27" s="790"/>
    </row>
    <row r="28" spans="1:30" ht="6" customHeight="1">
      <c r="A28" s="561"/>
      <c r="B28" s="561"/>
      <c r="C28" s="561"/>
      <c r="D28" s="561"/>
      <c r="E28" s="561"/>
      <c r="F28" s="561"/>
      <c r="G28" s="561"/>
      <c r="H28" s="561"/>
      <c r="I28" s="561"/>
      <c r="J28" s="561"/>
      <c r="K28" s="561"/>
      <c r="L28" s="560"/>
      <c r="M28" s="560"/>
      <c r="Q28" s="790"/>
      <c r="R28" s="788"/>
      <c r="S28" s="217"/>
      <c r="T28" s="786"/>
      <c r="U28" s="786"/>
      <c r="V28" s="816"/>
      <c r="W28" s="217"/>
      <c r="X28" s="217"/>
      <c r="Y28" s="217"/>
      <c r="Z28" s="217"/>
      <c r="AA28" s="788"/>
      <c r="AB28" s="788"/>
      <c r="AC28" s="790"/>
      <c r="AD28" s="790"/>
    </row>
    <row r="29" spans="1:30" ht="11.25" customHeight="1">
      <c r="A29" s="1684" t="s">
        <v>1434</v>
      </c>
      <c r="B29" s="1682"/>
      <c r="C29" s="1682"/>
      <c r="D29" s="1682"/>
      <c r="E29" s="1682"/>
      <c r="F29" s="1682"/>
      <c r="G29" s="1682"/>
      <c r="H29" s="1682"/>
      <c r="I29" s="1682"/>
      <c r="J29" s="1682"/>
      <c r="K29" s="1682"/>
      <c r="L29" s="1682"/>
      <c r="M29" s="1682"/>
      <c r="Q29" s="790"/>
      <c r="R29" s="788"/>
      <c r="S29" s="217"/>
      <c r="T29" s="786"/>
      <c r="U29" s="786"/>
      <c r="V29" s="816"/>
      <c r="W29" s="217"/>
      <c r="X29" s="788"/>
      <c r="Y29" s="217"/>
      <c r="Z29" s="788"/>
      <c r="AA29" s="788"/>
      <c r="AB29" s="217"/>
      <c r="AC29" s="790"/>
      <c r="AD29" s="790"/>
    </row>
    <row r="30" spans="1:30" ht="11.25" customHeight="1">
      <c r="A30" s="1684" t="s">
        <v>25</v>
      </c>
      <c r="B30" s="1682"/>
      <c r="C30" s="1682"/>
      <c r="D30" s="1682"/>
      <c r="E30" s="1682"/>
      <c r="F30" s="1682"/>
      <c r="G30" s="1682"/>
      <c r="H30" s="1682"/>
      <c r="I30" s="1682"/>
      <c r="J30" s="1682"/>
      <c r="K30" s="1682"/>
      <c r="L30" s="560"/>
      <c r="M30" s="560"/>
      <c r="Q30" s="790"/>
      <c r="R30" s="788"/>
      <c r="S30" s="217"/>
      <c r="T30" s="786"/>
      <c r="U30" s="786"/>
      <c r="V30" s="816"/>
      <c r="W30" s="217"/>
      <c r="X30" s="788"/>
      <c r="Y30" s="217"/>
      <c r="Z30" s="788"/>
      <c r="AA30" s="788"/>
      <c r="AB30" s="217"/>
      <c r="AC30" s="790"/>
      <c r="AD30" s="790"/>
    </row>
    <row r="31" spans="1:30" customFormat="1" ht="8.25" customHeight="1">
      <c r="Q31" s="234"/>
      <c r="R31" s="234"/>
      <c r="S31" s="234"/>
      <c r="T31" s="234"/>
      <c r="U31" s="234"/>
      <c r="V31" s="234"/>
      <c r="W31" s="234"/>
      <c r="X31" s="234"/>
      <c r="Y31" s="234"/>
      <c r="Z31" s="234"/>
      <c r="AA31" s="234"/>
      <c r="AB31" s="234"/>
      <c r="AC31" s="234"/>
      <c r="AD31" s="234"/>
    </row>
    <row r="32" spans="1:30" customFormat="1" ht="10.5" customHeight="1">
      <c r="Q32" s="234"/>
      <c r="R32" s="234"/>
      <c r="S32" s="234"/>
      <c r="T32" s="234"/>
      <c r="U32" s="234"/>
      <c r="V32" s="234"/>
      <c r="W32" s="234"/>
      <c r="X32" s="234"/>
      <c r="Y32" s="234"/>
      <c r="Z32" s="234"/>
      <c r="AA32" s="234"/>
      <c r="AB32" s="234"/>
      <c r="AC32" s="234"/>
      <c r="AD32" s="234"/>
    </row>
    <row r="33" customFormat="1" ht="10.5" customHeight="1"/>
    <row r="34" customFormat="1" ht="24" customHeight="1"/>
    <row r="35" customFormat="1" ht="12.75" customHeight="1"/>
    <row r="36" customFormat="1" ht="12.75" customHeight="1"/>
    <row r="37" customFormat="1" ht="11.25" customHeight="1"/>
    <row r="38" customFormat="1" ht="11.25" customHeight="1"/>
    <row r="39" customFormat="1" ht="11.25" customHeight="1"/>
    <row r="40" customFormat="1" ht="13.5" customHeight="1"/>
    <row r="41" customFormat="1" ht="11.25" customHeight="1"/>
    <row r="42" customFormat="1" ht="11.25" customHeight="1"/>
    <row r="43" customFormat="1" ht="11.25" customHeight="1"/>
    <row r="44" customFormat="1" ht="10.5" customHeight="1"/>
    <row r="45" customFormat="1" ht="17.25" customHeight="1"/>
    <row r="46" customFormat="1" ht="15.75" customHeight="1"/>
    <row r="47" customFormat="1" ht="11.25" customHeight="1"/>
    <row r="48" customFormat="1" ht="12.75" customHeight="1"/>
    <row r="49" customFormat="1" ht="11.25" customHeight="1"/>
    <row r="50" customFormat="1" ht="11.25" customHeight="1"/>
    <row r="51" customFormat="1" ht="12" customHeight="1"/>
    <row r="52" customFormat="1" ht="12.75" customHeight="1"/>
    <row r="53" customFormat="1" ht="16.5" customHeight="1"/>
    <row r="54" customFormat="1" ht="5.25" customHeight="1"/>
    <row r="55" customFormat="1" ht="10.5" customHeight="1"/>
    <row r="56" customFormat="1" ht="12" customHeight="1"/>
    <row r="57" customFormat="1" ht="11.25" customHeight="1"/>
    <row r="58" customFormat="1" ht="11.25" customHeight="1"/>
    <row r="59" customFormat="1" ht="4.5" customHeight="1"/>
    <row r="60" customFormat="1" ht="13.5" customHeight="1"/>
    <row r="61" customFormat="1" ht="11.25" customHeight="1"/>
    <row r="62" customFormat="1" ht="10.5" customHeight="1"/>
    <row r="63" customFormat="1" ht="10.5" customHeight="1"/>
    <row r="64" customFormat="1" ht="15"/>
  </sheetData>
  <mergeCells count="32">
    <mergeCell ref="A30:K30"/>
    <mergeCell ref="A26:M26"/>
    <mergeCell ref="A27:K27"/>
    <mergeCell ref="A29:M29"/>
    <mergeCell ref="A24:B24"/>
    <mergeCell ref="A18:B18"/>
    <mergeCell ref="A17:B17"/>
    <mergeCell ref="A16:B16"/>
    <mergeCell ref="A15:B15"/>
    <mergeCell ref="A14:B14"/>
    <mergeCell ref="A23:B23"/>
    <mergeCell ref="A22:B22"/>
    <mergeCell ref="A21:B21"/>
    <mergeCell ref="A20:B20"/>
    <mergeCell ref="A19:B19"/>
    <mergeCell ref="A13:B13"/>
    <mergeCell ref="A12:B12"/>
    <mergeCell ref="A11:B11"/>
    <mergeCell ref="A10:B10"/>
    <mergeCell ref="A9:B9"/>
    <mergeCell ref="M4:M6"/>
    <mergeCell ref="E5:F5"/>
    <mergeCell ref="G5:H5"/>
    <mergeCell ref="I5:J5"/>
    <mergeCell ref="A8:B8"/>
    <mergeCell ref="A7:B7"/>
    <mergeCell ref="K5:K6"/>
    <mergeCell ref="L5:L6"/>
    <mergeCell ref="A4:B6"/>
    <mergeCell ref="C4:C6"/>
    <mergeCell ref="D4:D6"/>
    <mergeCell ref="E4:L4"/>
  </mergeCells>
  <hyperlinks>
    <hyperlink ref="O1" location="'Spis tablic_Contens'!A1" display="&lt; POWRÓT"/>
    <hyperlink ref="O2" location="'Spis tablic_Contens'!A1" display="&lt; BACK"/>
  </hyperlinks>
  <pageMargins left="0.71120689655172409" right="0.67708333333333337" top="0.75" bottom="0.64583333333333337"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4"/>
  <dimension ref="A1:T30"/>
  <sheetViews>
    <sheetView showGridLines="0" zoomScaleNormal="100" zoomScaleSheetLayoutView="140" workbookViewId="0">
      <pane ySplit="3" topLeftCell="A4" activePane="bottomLeft" state="frozen"/>
      <selection activeCell="H34" sqref="H34"/>
      <selection pane="bottomLeft"/>
    </sheetView>
  </sheetViews>
  <sheetFormatPr defaultColWidth="10.28515625" defaultRowHeight="14.25"/>
  <cols>
    <col min="1" max="1" width="11.5703125" style="2" customWidth="1"/>
    <col min="2" max="2" width="4.42578125" style="2" customWidth="1"/>
    <col min="3" max="3" width="7.85546875" style="2" customWidth="1"/>
    <col min="4" max="7" width="6.5703125" style="2" customWidth="1"/>
    <col min="8" max="8" width="6.5703125" style="19" customWidth="1"/>
    <col min="9" max="12" width="6.7109375" style="2" customWidth="1"/>
    <col min="13" max="13" width="6.7109375" style="19" customWidth="1"/>
    <col min="14" max="14" width="30" style="2" customWidth="1"/>
    <col min="15" max="16384" width="10.28515625" style="2"/>
  </cols>
  <sheetData>
    <row r="1" spans="1:16" s="677" customFormat="1" ht="14.25" customHeight="1">
      <c r="A1" s="50" t="s">
        <v>2392</v>
      </c>
      <c r="B1" s="50" t="s">
        <v>194</v>
      </c>
      <c r="C1" s="50"/>
      <c r="D1" s="50"/>
      <c r="E1" s="50"/>
      <c r="F1" s="50"/>
      <c r="G1" s="50"/>
      <c r="H1" s="50"/>
      <c r="I1" s="50"/>
      <c r="J1" s="50"/>
      <c r="K1" s="50"/>
      <c r="L1" s="50"/>
      <c r="M1" s="50"/>
      <c r="N1" s="50"/>
      <c r="P1" s="672" t="s">
        <v>1262</v>
      </c>
    </row>
    <row r="2" spans="1:16" s="37" customFormat="1" ht="14.25" customHeight="1">
      <c r="B2" s="700" t="s">
        <v>195</v>
      </c>
      <c r="C2" s="83"/>
      <c r="D2" s="83"/>
      <c r="E2" s="83"/>
      <c r="F2" s="83"/>
      <c r="G2" s="83"/>
      <c r="H2" s="83"/>
      <c r="I2" s="83"/>
      <c r="J2" s="83"/>
      <c r="K2" s="83"/>
      <c r="L2" s="83"/>
      <c r="M2" s="83"/>
      <c r="N2" s="83"/>
      <c r="O2" s="94"/>
      <c r="P2" s="673" t="s">
        <v>1263</v>
      </c>
    </row>
    <row r="3" spans="1:16" ht="5.25" customHeight="1">
      <c r="B3" s="83"/>
      <c r="C3" s="83"/>
      <c r="D3" s="98"/>
      <c r="E3" s="98"/>
      <c r="F3" s="98"/>
      <c r="G3" s="98"/>
      <c r="H3" s="98"/>
      <c r="I3" s="98"/>
      <c r="J3" s="98"/>
      <c r="K3" s="98"/>
      <c r="L3" s="98"/>
      <c r="M3" s="98"/>
      <c r="N3" s="83"/>
      <c r="P3" s="549"/>
    </row>
    <row r="4" spans="1:16" ht="27.75" customHeight="1">
      <c r="A4" s="2368" t="s">
        <v>196</v>
      </c>
      <c r="B4" s="2368"/>
      <c r="C4" s="1716"/>
      <c r="D4" s="2408" t="s">
        <v>258</v>
      </c>
      <c r="E4" s="2408"/>
      <c r="F4" s="2408"/>
      <c r="G4" s="2408"/>
      <c r="H4" s="2408"/>
      <c r="I4" s="2380" t="s">
        <v>259</v>
      </c>
      <c r="J4" s="2381"/>
      <c r="K4" s="2381"/>
      <c r="L4" s="2381"/>
      <c r="M4" s="2381"/>
      <c r="N4" s="1721" t="s">
        <v>197</v>
      </c>
      <c r="P4" s="549"/>
    </row>
    <row r="5" spans="1:16" ht="15">
      <c r="A5" s="2386"/>
      <c r="B5" s="2386"/>
      <c r="C5" s="1717"/>
      <c r="D5" s="106">
        <v>2000</v>
      </c>
      <c r="E5" s="105">
        <v>2005</v>
      </c>
      <c r="F5" s="105">
        <v>2010</v>
      </c>
      <c r="G5" s="105">
        <v>2015</v>
      </c>
      <c r="H5" s="106">
        <v>2016</v>
      </c>
      <c r="I5" s="106">
        <v>2000</v>
      </c>
      <c r="J5" s="105">
        <v>2005</v>
      </c>
      <c r="K5" s="106">
        <v>2010</v>
      </c>
      <c r="L5" s="106">
        <v>2015</v>
      </c>
      <c r="M5" s="106">
        <v>2016</v>
      </c>
      <c r="N5" s="2373"/>
      <c r="P5" s="234"/>
    </row>
    <row r="6" spans="1:16" s="37" customFormat="1">
      <c r="A6" s="2409" t="s">
        <v>198</v>
      </c>
      <c r="B6" s="2409"/>
      <c r="C6" s="2409"/>
      <c r="D6" s="2409"/>
      <c r="E6" s="2409"/>
      <c r="F6" s="2409"/>
      <c r="G6" s="2409"/>
      <c r="H6" s="2409"/>
      <c r="I6" s="2409"/>
      <c r="J6" s="2409"/>
      <c r="K6" s="2409"/>
      <c r="L6" s="2409"/>
      <c r="M6" s="2409"/>
      <c r="N6" s="2409"/>
    </row>
    <row r="7" spans="1:16" s="37" customFormat="1">
      <c r="A7" s="2410" t="s">
        <v>199</v>
      </c>
      <c r="B7" s="2410"/>
      <c r="C7" s="2410"/>
      <c r="D7" s="2410"/>
      <c r="E7" s="2410"/>
      <c r="F7" s="2410"/>
      <c r="G7" s="2410"/>
      <c r="H7" s="2410"/>
      <c r="I7" s="2410"/>
      <c r="J7" s="2410"/>
      <c r="K7" s="2410"/>
      <c r="L7" s="2410"/>
      <c r="M7" s="2410"/>
      <c r="N7" s="2410"/>
    </row>
    <row r="8" spans="1:16" ht="14.25" customHeight="1">
      <c r="A8" s="2407" t="s">
        <v>29</v>
      </c>
      <c r="B8" s="2407"/>
      <c r="C8" s="2411"/>
      <c r="D8" s="107">
        <v>297</v>
      </c>
      <c r="E8" s="107">
        <v>1509</v>
      </c>
      <c r="F8" s="107">
        <v>699</v>
      </c>
      <c r="G8" s="107">
        <v>2239</v>
      </c>
      <c r="H8" s="107">
        <v>53</v>
      </c>
      <c r="I8" s="108">
        <v>99</v>
      </c>
      <c r="J8" s="108">
        <v>331.3</v>
      </c>
      <c r="K8" s="108">
        <v>31</v>
      </c>
      <c r="L8" s="108">
        <v>70.8</v>
      </c>
      <c r="M8" s="108">
        <v>15</v>
      </c>
      <c r="N8" s="602" t="s">
        <v>30</v>
      </c>
    </row>
    <row r="9" spans="1:16" ht="14.25" customHeight="1">
      <c r="A9" s="1692" t="s">
        <v>200</v>
      </c>
      <c r="B9" s="1692"/>
      <c r="C9" s="1689"/>
      <c r="D9" s="107"/>
      <c r="E9" s="107"/>
      <c r="F9" s="107"/>
      <c r="G9" s="107"/>
      <c r="H9" s="107"/>
      <c r="I9" s="108"/>
      <c r="J9" s="108"/>
      <c r="K9" s="108"/>
      <c r="L9" s="1358"/>
      <c r="M9" s="27"/>
      <c r="N9" s="114" t="s">
        <v>201</v>
      </c>
    </row>
    <row r="10" spans="1:16">
      <c r="A10" s="1679" t="s">
        <v>1502</v>
      </c>
      <c r="B10" s="2412"/>
      <c r="C10" s="2412"/>
      <c r="D10" s="71">
        <v>64</v>
      </c>
      <c r="E10" s="71">
        <v>1217</v>
      </c>
      <c r="F10" s="71">
        <v>698</v>
      </c>
      <c r="G10" s="1083">
        <v>2239</v>
      </c>
      <c r="H10" s="1083">
        <v>53</v>
      </c>
      <c r="I10" s="57">
        <v>24.3</v>
      </c>
      <c r="J10" s="57">
        <v>234.1</v>
      </c>
      <c r="K10" s="57">
        <v>10</v>
      </c>
      <c r="L10" s="8">
        <v>70.8</v>
      </c>
      <c r="M10" s="8">
        <v>15</v>
      </c>
      <c r="N10" s="1077" t="s">
        <v>1511</v>
      </c>
    </row>
    <row r="11" spans="1:16" ht="14.25" customHeight="1">
      <c r="A11" s="1679" t="s">
        <v>202</v>
      </c>
      <c r="B11" s="2412"/>
      <c r="C11" s="2412"/>
      <c r="D11" s="71">
        <v>196</v>
      </c>
      <c r="E11" s="71">
        <v>131</v>
      </c>
      <c r="F11" s="71">
        <v>1</v>
      </c>
      <c r="G11" s="71" t="s">
        <v>13</v>
      </c>
      <c r="H11" s="71" t="s">
        <v>13</v>
      </c>
      <c r="I11" s="57">
        <v>61.5</v>
      </c>
      <c r="J11" s="57">
        <v>24.8</v>
      </c>
      <c r="K11" s="57">
        <v>21</v>
      </c>
      <c r="L11" s="57" t="s">
        <v>13</v>
      </c>
      <c r="M11" s="57" t="s">
        <v>13</v>
      </c>
      <c r="N11" s="1077" t="s">
        <v>1119</v>
      </c>
    </row>
    <row r="12" spans="1:16">
      <c r="A12" s="1679" t="s">
        <v>203</v>
      </c>
      <c r="B12" s="2412"/>
      <c r="C12" s="2412"/>
      <c r="D12" s="71">
        <v>36</v>
      </c>
      <c r="E12" s="71">
        <v>146</v>
      </c>
      <c r="F12" s="71" t="s">
        <v>13</v>
      </c>
      <c r="G12" s="71" t="s">
        <v>13</v>
      </c>
      <c r="H12" s="71" t="s">
        <v>13</v>
      </c>
      <c r="I12" s="57">
        <v>12.8</v>
      </c>
      <c r="J12" s="57">
        <v>62.3</v>
      </c>
      <c r="K12" s="57" t="s">
        <v>13</v>
      </c>
      <c r="L12" s="57" t="s">
        <v>13</v>
      </c>
      <c r="M12" s="57" t="s">
        <v>13</v>
      </c>
      <c r="N12" s="1077" t="s">
        <v>1659</v>
      </c>
    </row>
    <row r="13" spans="1:16" ht="14.25" customHeight="1">
      <c r="A13" s="1679" t="s">
        <v>260</v>
      </c>
      <c r="B13" s="2412"/>
      <c r="C13" s="2412"/>
      <c r="D13" s="71" t="s">
        <v>13</v>
      </c>
      <c r="E13" s="71">
        <v>5</v>
      </c>
      <c r="F13" s="71" t="s">
        <v>13</v>
      </c>
      <c r="G13" s="71" t="s">
        <v>13</v>
      </c>
      <c r="H13" s="71" t="s">
        <v>13</v>
      </c>
      <c r="I13" s="57" t="s">
        <v>13</v>
      </c>
      <c r="J13" s="57">
        <v>2.4</v>
      </c>
      <c r="K13" s="57" t="s">
        <v>13</v>
      </c>
      <c r="L13" s="57" t="s">
        <v>13</v>
      </c>
      <c r="M13" s="57" t="s">
        <v>13</v>
      </c>
      <c r="N13" s="1077" t="s">
        <v>1658</v>
      </c>
    </row>
    <row r="14" spans="1:16" ht="14.25" customHeight="1">
      <c r="A14" s="1692" t="s">
        <v>204</v>
      </c>
      <c r="B14" s="1692"/>
      <c r="C14" s="1689"/>
      <c r="D14" s="71">
        <v>1</v>
      </c>
      <c r="E14" s="71">
        <v>10</v>
      </c>
      <c r="F14" s="71" t="s">
        <v>13</v>
      </c>
      <c r="G14" s="71" t="s">
        <v>13</v>
      </c>
      <c r="H14" s="71" t="s">
        <v>13</v>
      </c>
      <c r="I14" s="57">
        <v>0.4</v>
      </c>
      <c r="J14" s="57">
        <v>7.7</v>
      </c>
      <c r="K14" s="57" t="s">
        <v>13</v>
      </c>
      <c r="L14" s="57" t="s">
        <v>13</v>
      </c>
      <c r="M14" s="57" t="s">
        <v>13</v>
      </c>
      <c r="N14" s="114" t="s">
        <v>205</v>
      </c>
    </row>
    <row r="15" spans="1:16" s="37" customFormat="1">
      <c r="A15" s="1701" t="s">
        <v>206</v>
      </c>
      <c r="B15" s="1701"/>
      <c r="C15" s="1701"/>
      <c r="D15" s="1701"/>
      <c r="E15" s="1701"/>
      <c r="F15" s="1701"/>
      <c r="G15" s="1701"/>
      <c r="H15" s="1701"/>
      <c r="I15" s="1701"/>
      <c r="J15" s="1701"/>
      <c r="K15" s="1701"/>
      <c r="L15" s="1701"/>
      <c r="M15" s="1701"/>
      <c r="N15" s="1701"/>
    </row>
    <row r="16" spans="1:16" s="37" customFormat="1">
      <c r="A16" s="2410" t="s">
        <v>207</v>
      </c>
      <c r="B16" s="2410"/>
      <c r="C16" s="2410"/>
      <c r="D16" s="2410"/>
      <c r="E16" s="2410"/>
      <c r="F16" s="2410"/>
      <c r="G16" s="2410"/>
      <c r="H16" s="2410"/>
      <c r="I16" s="2410"/>
      <c r="J16" s="2410"/>
      <c r="K16" s="2410"/>
      <c r="L16" s="2410"/>
      <c r="M16" s="2410"/>
      <c r="N16" s="2410"/>
    </row>
    <row r="17" spans="1:20" ht="14.25" customHeight="1">
      <c r="A17" s="2407" t="s">
        <v>29</v>
      </c>
      <c r="B17" s="2407"/>
      <c r="C17" s="2411"/>
      <c r="D17" s="99">
        <v>729</v>
      </c>
      <c r="E17" s="107">
        <v>828</v>
      </c>
      <c r="F17" s="107">
        <v>1671</v>
      </c>
      <c r="G17" s="107">
        <v>1685</v>
      </c>
      <c r="H17" s="107">
        <v>1071</v>
      </c>
      <c r="I17" s="108">
        <v>33.299999999999997</v>
      </c>
      <c r="J17" s="108">
        <v>83.3</v>
      </c>
      <c r="K17" s="108">
        <v>135.6</v>
      </c>
      <c r="L17" s="134">
        <v>57.3</v>
      </c>
      <c r="M17" s="134">
        <v>48.9</v>
      </c>
      <c r="N17" s="602" t="s">
        <v>30</v>
      </c>
      <c r="Q17" s="901"/>
      <c r="R17" s="901"/>
      <c r="S17" s="901"/>
      <c r="T17" s="901"/>
    </row>
    <row r="18" spans="1:20" ht="14.25" customHeight="1">
      <c r="A18" s="1692" t="s">
        <v>200</v>
      </c>
      <c r="B18" s="2413"/>
      <c r="C18" s="2414"/>
      <c r="D18" s="99"/>
      <c r="E18" s="107"/>
      <c r="F18" s="107"/>
      <c r="G18" s="107"/>
      <c r="H18" s="107"/>
      <c r="I18" s="108"/>
      <c r="J18" s="108"/>
      <c r="K18" s="108"/>
      <c r="L18" s="799"/>
      <c r="M18" s="799"/>
      <c r="N18" s="114" t="s">
        <v>201</v>
      </c>
      <c r="Q18" s="901"/>
      <c r="R18" s="804"/>
      <c r="S18" s="906"/>
      <c r="T18" s="901"/>
    </row>
    <row r="19" spans="1:20" ht="15">
      <c r="A19" s="1679" t="s">
        <v>1502</v>
      </c>
      <c r="B19" s="2412"/>
      <c r="C19" s="2412"/>
      <c r="D19" s="100">
        <v>679</v>
      </c>
      <c r="E19" s="71">
        <v>760</v>
      </c>
      <c r="F19" s="71">
        <v>1462</v>
      </c>
      <c r="G19" s="71">
        <v>1441</v>
      </c>
      <c r="H19" s="71">
        <v>889</v>
      </c>
      <c r="I19" s="57">
        <v>23.3</v>
      </c>
      <c r="J19" s="57">
        <v>44.1</v>
      </c>
      <c r="K19" s="57">
        <v>94.5</v>
      </c>
      <c r="L19" s="446">
        <v>54.5</v>
      </c>
      <c r="M19" s="446">
        <v>42.1</v>
      </c>
      <c r="N19" s="1077" t="s">
        <v>1511</v>
      </c>
      <c r="Q19" s="901"/>
      <c r="R19" s="804"/>
      <c r="S19" s="906"/>
      <c r="T19" s="901"/>
    </row>
    <row r="20" spans="1:20" ht="14.25" customHeight="1">
      <c r="A20" s="1679" t="s">
        <v>202</v>
      </c>
      <c r="B20" s="2412"/>
      <c r="C20" s="2412"/>
      <c r="D20" s="100">
        <v>44</v>
      </c>
      <c r="E20" s="71">
        <v>48</v>
      </c>
      <c r="F20" s="71">
        <v>162</v>
      </c>
      <c r="G20" s="71">
        <v>216</v>
      </c>
      <c r="H20" s="71">
        <v>170</v>
      </c>
      <c r="I20" s="57">
        <v>8.6999999999999993</v>
      </c>
      <c r="J20" s="57" t="s">
        <v>2242</v>
      </c>
      <c r="K20" s="57">
        <v>17.5</v>
      </c>
      <c r="L20" s="446">
        <v>2.2999999999999998</v>
      </c>
      <c r="M20" s="446">
        <v>4.3</v>
      </c>
      <c r="N20" s="1077" t="s">
        <v>1119</v>
      </c>
      <c r="Q20" s="901"/>
      <c r="R20" s="273"/>
      <c r="S20" s="273"/>
      <c r="T20" s="901"/>
    </row>
    <row r="21" spans="1:20">
      <c r="A21" s="1679" t="s">
        <v>203</v>
      </c>
      <c r="B21" s="2412"/>
      <c r="C21" s="2412"/>
      <c r="D21" s="100">
        <v>5</v>
      </c>
      <c r="E21" s="71">
        <v>6</v>
      </c>
      <c r="F21" s="71">
        <v>43</v>
      </c>
      <c r="G21" s="71">
        <v>24</v>
      </c>
      <c r="H21" s="71">
        <v>12</v>
      </c>
      <c r="I21" s="57">
        <v>1.1000000000000001</v>
      </c>
      <c r="J21" s="57" t="s">
        <v>2243</v>
      </c>
      <c r="K21" s="57">
        <v>19.8</v>
      </c>
      <c r="L21" s="446">
        <v>0.5</v>
      </c>
      <c r="M21" s="446">
        <v>2.5</v>
      </c>
      <c r="N21" s="1077" t="s">
        <v>1659</v>
      </c>
      <c r="Q21" s="901"/>
      <c r="R21" s="273"/>
      <c r="S21" s="273"/>
      <c r="T21" s="901"/>
    </row>
    <row r="22" spans="1:20">
      <c r="A22" s="1692" t="s">
        <v>204</v>
      </c>
      <c r="B22" s="1692"/>
      <c r="C22" s="1689"/>
      <c r="D22" s="100">
        <v>1</v>
      </c>
      <c r="E22" s="71">
        <v>14</v>
      </c>
      <c r="F22" s="71">
        <v>4</v>
      </c>
      <c r="G22" s="71">
        <v>4</v>
      </c>
      <c r="H22" s="71" t="s">
        <v>13</v>
      </c>
      <c r="I22" s="57">
        <v>0.2</v>
      </c>
      <c r="J22" s="57">
        <v>4.0999999999999996</v>
      </c>
      <c r="K22" s="57">
        <v>3.8</v>
      </c>
      <c r="L22" s="446">
        <v>0</v>
      </c>
      <c r="M22" s="71" t="s">
        <v>13</v>
      </c>
      <c r="N22" s="114" t="s">
        <v>205</v>
      </c>
      <c r="Q22" s="901"/>
      <c r="R22" s="273"/>
      <c r="S22" s="273"/>
      <c r="T22" s="901"/>
    </row>
    <row r="23" spans="1:20" ht="5.25" customHeight="1">
      <c r="A23" s="109"/>
      <c r="B23" s="37"/>
      <c r="C23" s="37"/>
      <c r="D23" s="37"/>
      <c r="E23" s="37"/>
      <c r="F23" s="37"/>
      <c r="G23" s="37"/>
      <c r="H23" s="37"/>
      <c r="I23" s="37"/>
      <c r="J23" s="37"/>
      <c r="K23" s="37"/>
      <c r="L23" s="37"/>
      <c r="M23" s="37"/>
      <c r="N23" s="37"/>
      <c r="Q23" s="901"/>
      <c r="R23" s="273"/>
      <c r="S23" s="273"/>
      <c r="T23" s="901"/>
    </row>
    <row r="24" spans="1:20">
      <c r="A24" s="1679" t="s">
        <v>1213</v>
      </c>
      <c r="B24" s="1679"/>
      <c r="C24" s="1679"/>
      <c r="D24" s="1679"/>
      <c r="E24" s="1679"/>
      <c r="F24" s="1679"/>
      <c r="G24" s="1679"/>
      <c r="H24" s="1679"/>
      <c r="I24" s="1679"/>
      <c r="J24" s="1679"/>
      <c r="K24" s="1679"/>
      <c r="L24" s="1679"/>
      <c r="M24" s="1679"/>
      <c r="N24" s="1679"/>
      <c r="Q24" s="901"/>
      <c r="R24" s="901"/>
      <c r="S24" s="901"/>
      <c r="T24" s="901"/>
    </row>
    <row r="25" spans="1:20">
      <c r="A25" s="1679" t="s">
        <v>1323</v>
      </c>
      <c r="B25" s="1679"/>
      <c r="C25" s="1679"/>
      <c r="D25" s="1679"/>
      <c r="E25" s="1679"/>
      <c r="F25" s="1679"/>
      <c r="G25" s="1679"/>
      <c r="H25" s="1679"/>
      <c r="I25" s="1679"/>
      <c r="J25" s="1679"/>
      <c r="K25" s="1679"/>
      <c r="L25" s="1679"/>
      <c r="M25" s="1679"/>
      <c r="N25" s="1679"/>
    </row>
    <row r="26" spans="1:20" ht="15" customHeight="1">
      <c r="A26" s="1679" t="s">
        <v>256</v>
      </c>
      <c r="B26" s="1679"/>
      <c r="C26" s="1679"/>
      <c r="D26" s="1679"/>
      <c r="E26" s="1679"/>
      <c r="F26" s="1679"/>
      <c r="G26" s="1679"/>
      <c r="H26" s="1679"/>
      <c r="I26" s="1679"/>
      <c r="J26" s="1679"/>
      <c r="K26" s="1679"/>
      <c r="L26" s="1679"/>
      <c r="M26" s="1679"/>
      <c r="N26" s="1679"/>
    </row>
    <row r="27" spans="1:20" ht="6" customHeight="1">
      <c r="A27" s="632"/>
      <c r="B27" s="562"/>
      <c r="C27" s="562"/>
      <c r="D27" s="562"/>
      <c r="E27" s="562"/>
      <c r="F27" s="562"/>
      <c r="G27" s="562"/>
      <c r="H27" s="562"/>
      <c r="I27" s="562"/>
      <c r="J27" s="562"/>
      <c r="K27" s="562"/>
      <c r="L27" s="562"/>
      <c r="M27" s="562"/>
      <c r="N27" s="562"/>
    </row>
    <row r="28" spans="1:20">
      <c r="A28" s="600" t="s">
        <v>1214</v>
      </c>
      <c r="B28" s="560"/>
      <c r="C28" s="560"/>
      <c r="D28" s="560"/>
      <c r="E28" s="560"/>
      <c r="F28" s="560"/>
      <c r="G28" s="560"/>
      <c r="H28" s="560"/>
      <c r="I28" s="560"/>
      <c r="J28" s="560"/>
      <c r="K28" s="560"/>
      <c r="L28" s="560"/>
      <c r="M28" s="560"/>
      <c r="N28" s="560"/>
    </row>
    <row r="29" spans="1:20" s="109" customFormat="1" ht="25.5" customHeight="1">
      <c r="A29" s="2395" t="s">
        <v>1324</v>
      </c>
      <c r="B29" s="2395"/>
      <c r="C29" s="2395"/>
      <c r="D29" s="2395"/>
      <c r="E29" s="2395"/>
      <c r="F29" s="2395"/>
      <c r="G29" s="2395"/>
      <c r="H29" s="2395"/>
      <c r="I29" s="2395"/>
      <c r="J29" s="2395"/>
      <c r="K29" s="2395"/>
      <c r="L29" s="2395"/>
      <c r="M29" s="2395"/>
      <c r="N29" s="2395"/>
    </row>
    <row r="30" spans="1:20">
      <c r="A30" s="1014" t="s">
        <v>1008</v>
      </c>
      <c r="B30" s="560"/>
      <c r="C30" s="560"/>
      <c r="D30" s="560"/>
      <c r="E30" s="560"/>
      <c r="F30" s="560"/>
      <c r="G30" s="560"/>
      <c r="H30" s="563"/>
      <c r="I30" s="560"/>
      <c r="J30" s="560"/>
      <c r="K30" s="560"/>
      <c r="L30" s="560"/>
      <c r="M30" s="563"/>
      <c r="N30" s="560"/>
    </row>
  </sheetData>
  <mergeCells count="25">
    <mergeCell ref="A4:C5"/>
    <mergeCell ref="D4:H4"/>
    <mergeCell ref="I4:M4"/>
    <mergeCell ref="N4:N5"/>
    <mergeCell ref="A14:C14"/>
    <mergeCell ref="A13:C13"/>
    <mergeCell ref="A12:C12"/>
    <mergeCell ref="A11:C11"/>
    <mergeCell ref="A10:C10"/>
    <mergeCell ref="A29:N29"/>
    <mergeCell ref="A9:C9"/>
    <mergeCell ref="A6:N6"/>
    <mergeCell ref="A7:N7"/>
    <mergeCell ref="A8:C8"/>
    <mergeCell ref="A20:C20"/>
    <mergeCell ref="A19:C19"/>
    <mergeCell ref="A18:C18"/>
    <mergeCell ref="A15:N15"/>
    <mergeCell ref="A16:N16"/>
    <mergeCell ref="A17:C17"/>
    <mergeCell ref="A24:N24"/>
    <mergeCell ref="A25:N25"/>
    <mergeCell ref="A26:N26"/>
    <mergeCell ref="A22:C22"/>
    <mergeCell ref="A21:C21"/>
  </mergeCells>
  <hyperlinks>
    <hyperlink ref="P1" location="'Spis tablic_Contens'!A1" display="&lt; POWRÓT"/>
    <hyperlink ref="P2" location="'Spis tablic_Contens'!A1" display="&lt; BACK"/>
  </hyperlinks>
  <pageMargins left="0.71120689655172409" right="0.67708333333333337" top="0.75" bottom="0.64583333333333337"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5"/>
  <dimension ref="A1:Z65"/>
  <sheetViews>
    <sheetView showGridLines="0" zoomScaleNormal="100" zoomScaleSheetLayoutView="145" workbookViewId="0">
      <pane ySplit="5" topLeftCell="A6" activePane="bottomLeft" state="frozen"/>
      <selection activeCell="H34" sqref="H34"/>
      <selection pane="bottomLeft"/>
    </sheetView>
  </sheetViews>
  <sheetFormatPr defaultColWidth="10.140625" defaultRowHeight="14.25"/>
  <cols>
    <col min="1" max="1" width="11.140625" style="2" customWidth="1"/>
    <col min="2" max="2" width="5.140625" style="2" customWidth="1"/>
    <col min="3" max="3" width="9.28515625" style="2" customWidth="1"/>
    <col min="4" max="12" width="9.5703125" style="2" customWidth="1"/>
    <col min="13" max="16384" width="10.140625" style="2"/>
  </cols>
  <sheetData>
    <row r="1" spans="1:26" s="37" customFormat="1" ht="14.25" customHeight="1">
      <c r="A1" s="93" t="s">
        <v>2393</v>
      </c>
      <c r="B1" s="50" t="s">
        <v>1909</v>
      </c>
      <c r="C1" s="93"/>
      <c r="D1" s="93"/>
      <c r="E1" s="93"/>
      <c r="F1" s="93"/>
      <c r="G1" s="93"/>
      <c r="H1" s="678"/>
      <c r="I1" s="678"/>
      <c r="J1" s="678"/>
      <c r="K1" s="678"/>
      <c r="L1" s="678"/>
      <c r="N1" s="672" t="s">
        <v>1262</v>
      </c>
    </row>
    <row r="2" spans="1:26" s="37" customFormat="1" ht="14.25" customHeight="1">
      <c r="A2" s="93"/>
      <c r="B2" s="701" t="s">
        <v>2131</v>
      </c>
      <c r="C2" s="93"/>
      <c r="D2" s="93"/>
      <c r="E2" s="93"/>
      <c r="F2" s="93"/>
      <c r="G2" s="93"/>
      <c r="H2" s="678"/>
      <c r="I2" s="678"/>
      <c r="J2" s="678"/>
      <c r="K2" s="678"/>
      <c r="L2" s="678"/>
      <c r="N2" s="673" t="s">
        <v>1263</v>
      </c>
    </row>
    <row r="3" spans="1:26" s="37" customFormat="1" ht="14.25" customHeight="1">
      <c r="A3" s="93"/>
      <c r="B3" s="700" t="s">
        <v>1288</v>
      </c>
      <c r="C3" s="93"/>
      <c r="D3" s="93"/>
      <c r="E3" s="93"/>
      <c r="F3" s="93"/>
      <c r="G3" s="93"/>
      <c r="H3" s="678"/>
      <c r="I3" s="678"/>
      <c r="J3" s="678"/>
      <c r="K3" s="678"/>
      <c r="L3" s="678"/>
      <c r="N3" s="675"/>
    </row>
    <row r="4" spans="1:26" s="37" customFormat="1" ht="14.25" customHeight="1">
      <c r="A4" s="93"/>
      <c r="B4" s="700" t="s">
        <v>2132</v>
      </c>
      <c r="C4" s="93"/>
      <c r="D4" s="93"/>
      <c r="E4" s="93"/>
      <c r="F4" s="93"/>
      <c r="G4" s="93"/>
      <c r="H4" s="678"/>
      <c r="I4" s="678"/>
      <c r="J4" s="678"/>
      <c r="K4" s="678"/>
      <c r="L4" s="678"/>
      <c r="N4" s="675"/>
    </row>
    <row r="5" spans="1:26" s="37" customFormat="1" ht="5.25" customHeight="1">
      <c r="A5" s="82"/>
      <c r="B5" s="28"/>
      <c r="C5" s="82"/>
      <c r="D5" s="82"/>
      <c r="E5" s="82"/>
      <c r="F5" s="82"/>
      <c r="G5" s="82"/>
      <c r="H5" s="94"/>
      <c r="I5" s="94"/>
      <c r="J5" s="94"/>
      <c r="K5" s="94"/>
      <c r="L5" s="94"/>
      <c r="N5" s="549"/>
    </row>
    <row r="6" spans="1:26" ht="10.5" customHeight="1">
      <c r="A6" s="2368" t="s">
        <v>173</v>
      </c>
      <c r="B6" s="1716"/>
      <c r="C6" s="2368" t="s">
        <v>174</v>
      </c>
      <c r="D6" s="2368"/>
      <c r="E6" s="2380" t="s">
        <v>175</v>
      </c>
      <c r="F6" s="2381"/>
      <c r="G6" s="2381"/>
      <c r="H6" s="2381"/>
      <c r="I6" s="2381"/>
      <c r="J6" s="2381"/>
      <c r="K6" s="2381"/>
      <c r="L6" s="2381"/>
      <c r="N6" s="549"/>
    </row>
    <row r="7" spans="1:26" ht="33" customHeight="1">
      <c r="A7" s="2369"/>
      <c r="B7" s="2370"/>
      <c r="C7" s="2371" t="s">
        <v>1842</v>
      </c>
      <c r="D7" s="2371" t="s">
        <v>176</v>
      </c>
      <c r="E7" s="2371" t="s">
        <v>1503</v>
      </c>
      <c r="F7" s="2368"/>
      <c r="G7" s="2401" t="s">
        <v>877</v>
      </c>
      <c r="H7" s="2416"/>
      <c r="I7" s="2380" t="s">
        <v>177</v>
      </c>
      <c r="J7" s="2381"/>
      <c r="K7" s="2380" t="s">
        <v>178</v>
      </c>
      <c r="L7" s="2381"/>
      <c r="N7" s="234"/>
    </row>
    <row r="8" spans="1:26" ht="45" customHeight="1">
      <c r="A8" s="2386"/>
      <c r="B8" s="1717"/>
      <c r="C8" s="2373"/>
      <c r="D8" s="2373"/>
      <c r="E8" s="36" t="s">
        <v>179</v>
      </c>
      <c r="F8" s="36" t="s">
        <v>180</v>
      </c>
      <c r="G8" s="36" t="s">
        <v>179</v>
      </c>
      <c r="H8" s="20" t="s">
        <v>181</v>
      </c>
      <c r="I8" s="20" t="s">
        <v>179</v>
      </c>
      <c r="J8" s="36" t="s">
        <v>182</v>
      </c>
      <c r="K8" s="20" t="s">
        <v>179</v>
      </c>
      <c r="L8" s="900" t="s">
        <v>183</v>
      </c>
    </row>
    <row r="9" spans="1:26">
      <c r="A9" s="2421" t="s">
        <v>80</v>
      </c>
      <c r="B9" s="2422"/>
      <c r="C9" s="905">
        <v>1029</v>
      </c>
      <c r="D9" s="903">
        <v>48867</v>
      </c>
      <c r="E9" s="904">
        <v>848</v>
      </c>
      <c r="F9" s="903">
        <v>42061.1</v>
      </c>
      <c r="G9" s="907">
        <v>169</v>
      </c>
      <c r="H9" s="908">
        <v>4339.5</v>
      </c>
      <c r="I9" s="904">
        <v>12</v>
      </c>
      <c r="J9" s="903">
        <v>2466.4</v>
      </c>
      <c r="K9" s="1420" t="s">
        <v>13</v>
      </c>
      <c r="L9" s="1421" t="s">
        <v>13</v>
      </c>
      <c r="O9" s="119"/>
      <c r="P9" s="901"/>
      <c r="Q9" s="901"/>
      <c r="R9" s="901"/>
      <c r="S9" s="901"/>
      <c r="T9" s="901"/>
      <c r="U9" s="901"/>
      <c r="V9" s="901"/>
      <c r="W9" s="901"/>
      <c r="X9" s="901"/>
      <c r="Y9" s="901"/>
      <c r="Z9" s="901"/>
    </row>
    <row r="10" spans="1:26">
      <c r="A10" s="2419" t="s">
        <v>7</v>
      </c>
      <c r="B10" s="2420"/>
      <c r="C10" s="284"/>
      <c r="D10" s="282"/>
      <c r="E10" s="284"/>
      <c r="F10" s="282"/>
      <c r="G10" s="285"/>
      <c r="H10" s="283"/>
      <c r="I10" s="284"/>
      <c r="J10" s="282"/>
      <c r="K10" s="285"/>
      <c r="L10" s="283"/>
      <c r="O10" s="119"/>
      <c r="P10" s="909"/>
      <c r="Q10" s="655"/>
      <c r="R10" s="909"/>
      <c r="S10" s="655"/>
      <c r="T10" s="909"/>
      <c r="U10" s="655"/>
      <c r="V10" s="910"/>
      <c r="W10" s="655"/>
      <c r="X10" s="909"/>
      <c r="Y10" s="655"/>
      <c r="Z10" s="901"/>
    </row>
    <row r="11" spans="1:26">
      <c r="A11" s="2417" t="s">
        <v>8</v>
      </c>
      <c r="B11" s="2418"/>
      <c r="C11" s="285">
        <v>10</v>
      </c>
      <c r="D11" s="283">
        <v>163.80000000000001</v>
      </c>
      <c r="E11" s="813">
        <v>7</v>
      </c>
      <c r="F11" s="283">
        <v>137</v>
      </c>
      <c r="G11" s="813">
        <v>3</v>
      </c>
      <c r="H11" s="283">
        <v>26.8</v>
      </c>
      <c r="I11" s="71" t="s">
        <v>13</v>
      </c>
      <c r="J11" s="71" t="s">
        <v>13</v>
      </c>
      <c r="K11" s="1420" t="s">
        <v>13</v>
      </c>
      <c r="L11" s="1420" t="s">
        <v>13</v>
      </c>
      <c r="O11" s="119"/>
      <c r="P11" s="648"/>
      <c r="Q11" s="301"/>
      <c r="R11" s="648"/>
      <c r="S11" s="301"/>
      <c r="T11" s="648"/>
      <c r="U11" s="301"/>
      <c r="V11" s="648"/>
      <c r="W11" s="301"/>
      <c r="X11" s="648"/>
      <c r="Y11" s="301"/>
      <c r="Z11" s="901"/>
    </row>
    <row r="12" spans="1:26">
      <c r="A12" s="2417" t="s">
        <v>9</v>
      </c>
      <c r="B12" s="2418"/>
      <c r="C12" s="285">
        <v>128</v>
      </c>
      <c r="D12" s="283">
        <v>10069.799999999999</v>
      </c>
      <c r="E12" s="836">
        <v>120</v>
      </c>
      <c r="F12" s="282">
        <v>9843.4</v>
      </c>
      <c r="G12" s="836">
        <v>2</v>
      </c>
      <c r="H12" s="282">
        <v>22.8</v>
      </c>
      <c r="I12" s="284">
        <v>6</v>
      </c>
      <c r="J12" s="282">
        <v>203.6</v>
      </c>
      <c r="K12" s="1420" t="s">
        <v>13</v>
      </c>
      <c r="L12" s="1420" t="s">
        <v>13</v>
      </c>
      <c r="N12" s="663"/>
      <c r="O12" s="119"/>
      <c r="P12" s="648"/>
      <c r="Q12" s="301"/>
      <c r="R12" s="648"/>
      <c r="S12" s="301"/>
      <c r="T12" s="648"/>
      <c r="U12" s="301"/>
      <c r="V12" s="648"/>
      <c r="W12" s="301"/>
      <c r="X12" s="648"/>
      <c r="Y12" s="301"/>
      <c r="Z12" s="901"/>
    </row>
    <row r="13" spans="1:26">
      <c r="A13" s="2417" t="s">
        <v>10</v>
      </c>
      <c r="B13" s="2418"/>
      <c r="C13" s="285">
        <v>168</v>
      </c>
      <c r="D13" s="283">
        <v>4837.3</v>
      </c>
      <c r="E13" s="813">
        <v>105</v>
      </c>
      <c r="F13" s="282">
        <v>4086.2</v>
      </c>
      <c r="G13" s="813">
        <v>63</v>
      </c>
      <c r="H13" s="282">
        <v>751.1</v>
      </c>
      <c r="I13" s="71" t="s">
        <v>13</v>
      </c>
      <c r="J13" s="71" t="s">
        <v>13</v>
      </c>
      <c r="K13" s="1420" t="s">
        <v>13</v>
      </c>
      <c r="L13" s="1420" t="s">
        <v>13</v>
      </c>
      <c r="O13" s="119"/>
      <c r="P13" s="648"/>
      <c r="Q13" s="301"/>
      <c r="R13" s="648"/>
      <c r="S13" s="301"/>
      <c r="T13" s="648"/>
      <c r="U13" s="301"/>
      <c r="V13" s="648"/>
      <c r="W13" s="301"/>
      <c r="X13" s="648"/>
      <c r="Y13" s="301"/>
      <c r="Z13" s="901"/>
    </row>
    <row r="14" spans="1:26">
      <c r="A14" s="2417" t="s">
        <v>11</v>
      </c>
      <c r="B14" s="2418"/>
      <c r="C14" s="285">
        <v>36</v>
      </c>
      <c r="D14" s="283">
        <v>979.7</v>
      </c>
      <c r="E14" s="813">
        <v>35</v>
      </c>
      <c r="F14" s="282">
        <v>967.2</v>
      </c>
      <c r="G14" s="813">
        <v>1</v>
      </c>
      <c r="H14" s="282">
        <v>12.5</v>
      </c>
      <c r="I14" s="71" t="s">
        <v>13</v>
      </c>
      <c r="J14" s="71" t="s">
        <v>13</v>
      </c>
      <c r="K14" s="1420" t="s">
        <v>13</v>
      </c>
      <c r="L14" s="1420" t="s">
        <v>13</v>
      </c>
      <c r="O14" s="119"/>
      <c r="P14" s="648"/>
      <c r="Q14" s="301"/>
      <c r="R14" s="648"/>
      <c r="S14" s="301"/>
      <c r="T14" s="648"/>
      <c r="U14" s="301"/>
      <c r="V14" s="648"/>
      <c r="W14" s="301"/>
      <c r="X14" s="648"/>
      <c r="Y14" s="301"/>
      <c r="Z14" s="901"/>
    </row>
    <row r="15" spans="1:26">
      <c r="A15" s="2417" t="s">
        <v>12</v>
      </c>
      <c r="B15" s="2418"/>
      <c r="C15" s="285">
        <v>119</v>
      </c>
      <c r="D15" s="283">
        <v>6171.1</v>
      </c>
      <c r="E15" s="813">
        <v>66</v>
      </c>
      <c r="F15" s="282">
        <v>5581.8</v>
      </c>
      <c r="G15" s="813">
        <v>52</v>
      </c>
      <c r="H15" s="282">
        <v>588.1</v>
      </c>
      <c r="I15" s="284">
        <v>1</v>
      </c>
      <c r="J15" s="282">
        <v>1.3</v>
      </c>
      <c r="K15" s="1420" t="s">
        <v>13</v>
      </c>
      <c r="L15" s="1420" t="s">
        <v>13</v>
      </c>
      <c r="O15" s="119"/>
      <c r="P15" s="648"/>
      <c r="Q15" s="301"/>
      <c r="R15" s="648"/>
      <c r="S15" s="301"/>
      <c r="T15" s="648"/>
      <c r="U15" s="301"/>
      <c r="V15" s="648"/>
      <c r="W15" s="301"/>
      <c r="X15" s="648"/>
      <c r="Y15" s="301"/>
      <c r="Z15" s="901"/>
    </row>
    <row r="16" spans="1:26">
      <c r="A16" s="2417" t="s">
        <v>14</v>
      </c>
      <c r="B16" s="2418"/>
      <c r="C16" s="285">
        <v>158</v>
      </c>
      <c r="D16" s="283">
        <v>1938.4</v>
      </c>
      <c r="E16" s="813">
        <v>142</v>
      </c>
      <c r="F16" s="282">
        <v>1745.6</v>
      </c>
      <c r="G16" s="813">
        <v>16</v>
      </c>
      <c r="H16" s="282">
        <v>192.8</v>
      </c>
      <c r="I16" s="71" t="s">
        <v>13</v>
      </c>
      <c r="J16" s="71" t="s">
        <v>13</v>
      </c>
      <c r="K16" s="1420" t="s">
        <v>13</v>
      </c>
      <c r="L16" s="1420" t="s">
        <v>13</v>
      </c>
      <c r="O16" s="119"/>
      <c r="P16" s="648"/>
      <c r="Q16" s="301"/>
      <c r="R16" s="648"/>
      <c r="S16" s="301"/>
      <c r="T16" s="648"/>
      <c r="U16" s="301"/>
      <c r="V16" s="648"/>
      <c r="W16" s="301"/>
      <c r="X16" s="648"/>
      <c r="Y16" s="301"/>
      <c r="Z16" s="901"/>
    </row>
    <row r="17" spans="1:26">
      <c r="A17" s="2417" t="s">
        <v>15</v>
      </c>
      <c r="B17" s="2418"/>
      <c r="C17" s="71" t="s">
        <v>13</v>
      </c>
      <c r="D17" s="71" t="s">
        <v>13</v>
      </c>
      <c r="E17" s="71" t="s">
        <v>13</v>
      </c>
      <c r="F17" s="71" t="s">
        <v>13</v>
      </c>
      <c r="G17" s="71" t="s">
        <v>13</v>
      </c>
      <c r="H17" s="71" t="s">
        <v>13</v>
      </c>
      <c r="I17" s="71" t="s">
        <v>13</v>
      </c>
      <c r="J17" s="71" t="s">
        <v>13</v>
      </c>
      <c r="K17" s="1420" t="s">
        <v>13</v>
      </c>
      <c r="L17" s="1420" t="s">
        <v>13</v>
      </c>
      <c r="O17" s="119"/>
      <c r="P17" s="648"/>
      <c r="Q17" s="301"/>
      <c r="R17" s="648"/>
      <c r="S17" s="301"/>
      <c r="T17" s="648"/>
      <c r="U17" s="301"/>
      <c r="V17" s="648"/>
      <c r="W17" s="301"/>
      <c r="X17" s="648"/>
      <c r="Y17" s="301"/>
      <c r="Z17" s="901"/>
    </row>
    <row r="18" spans="1:26">
      <c r="A18" s="2417" t="s">
        <v>16</v>
      </c>
      <c r="B18" s="2418"/>
      <c r="C18" s="285">
        <v>49</v>
      </c>
      <c r="D18" s="283">
        <v>953.5</v>
      </c>
      <c r="E18" s="813">
        <v>38</v>
      </c>
      <c r="F18" s="282">
        <v>827.9</v>
      </c>
      <c r="G18" s="836">
        <v>11</v>
      </c>
      <c r="H18" s="282">
        <v>125.5</v>
      </c>
      <c r="I18" s="71" t="s">
        <v>13</v>
      </c>
      <c r="J18" s="71" t="s">
        <v>13</v>
      </c>
      <c r="K18" s="1420" t="s">
        <v>13</v>
      </c>
      <c r="L18" s="1420" t="s">
        <v>13</v>
      </c>
      <c r="O18" s="119"/>
      <c r="P18" s="648"/>
      <c r="Q18" s="301"/>
      <c r="R18" s="648"/>
      <c r="S18" s="301"/>
      <c r="T18" s="648"/>
      <c r="U18" s="301"/>
      <c r="V18" s="648"/>
      <c r="W18" s="301"/>
      <c r="X18" s="648"/>
      <c r="Y18" s="301"/>
      <c r="Z18" s="901"/>
    </row>
    <row r="19" spans="1:26">
      <c r="A19" s="2417" t="s">
        <v>17</v>
      </c>
      <c r="B19" s="2418"/>
      <c r="C19" s="285">
        <v>42</v>
      </c>
      <c r="D19" s="283">
        <v>865.2</v>
      </c>
      <c r="E19" s="813">
        <v>41</v>
      </c>
      <c r="F19" s="282">
        <v>854.2</v>
      </c>
      <c r="G19" s="813">
        <v>1</v>
      </c>
      <c r="H19" s="282">
        <v>11</v>
      </c>
      <c r="I19" s="71" t="s">
        <v>13</v>
      </c>
      <c r="J19" s="71" t="s">
        <v>13</v>
      </c>
      <c r="K19" s="1420" t="s">
        <v>13</v>
      </c>
      <c r="L19" s="1420" t="s">
        <v>13</v>
      </c>
      <c r="O19" s="119"/>
      <c r="P19" s="648"/>
      <c r="Q19" s="301"/>
      <c r="R19" s="648"/>
      <c r="S19" s="301"/>
      <c r="T19" s="648"/>
      <c r="U19" s="301"/>
      <c r="V19" s="648"/>
      <c r="W19" s="301"/>
      <c r="X19" s="648"/>
      <c r="Y19" s="301"/>
      <c r="Z19" s="901"/>
    </row>
    <row r="20" spans="1:26">
      <c r="A20" s="2417" t="s">
        <v>18</v>
      </c>
      <c r="B20" s="2418"/>
      <c r="C20" s="285">
        <v>37</v>
      </c>
      <c r="D20" s="283">
        <v>4480.3</v>
      </c>
      <c r="E20" s="813">
        <v>36</v>
      </c>
      <c r="F20" s="282">
        <v>4460.3</v>
      </c>
      <c r="G20" s="836">
        <v>1</v>
      </c>
      <c r="H20" s="282">
        <v>20</v>
      </c>
      <c r="I20" s="71" t="s">
        <v>13</v>
      </c>
      <c r="J20" s="71" t="s">
        <v>13</v>
      </c>
      <c r="K20" s="1420" t="s">
        <v>13</v>
      </c>
      <c r="L20" s="1420" t="s">
        <v>13</v>
      </c>
      <c r="O20" s="119"/>
      <c r="P20" s="648"/>
      <c r="Q20" s="301"/>
      <c r="R20" s="648"/>
      <c r="S20" s="301"/>
      <c r="T20" s="648"/>
      <c r="U20" s="301"/>
      <c r="V20" s="648"/>
      <c r="W20" s="301"/>
      <c r="X20" s="648"/>
      <c r="Y20" s="301"/>
      <c r="Z20" s="901"/>
    </row>
    <row r="21" spans="1:26">
      <c r="A21" s="2417" t="s">
        <v>19</v>
      </c>
      <c r="B21" s="2418"/>
      <c r="C21" s="71" t="s">
        <v>13</v>
      </c>
      <c r="D21" s="71" t="s">
        <v>13</v>
      </c>
      <c r="E21" s="71" t="s">
        <v>13</v>
      </c>
      <c r="F21" s="71" t="s">
        <v>13</v>
      </c>
      <c r="G21" s="71" t="s">
        <v>13</v>
      </c>
      <c r="H21" s="71" t="s">
        <v>13</v>
      </c>
      <c r="I21" s="71" t="s">
        <v>13</v>
      </c>
      <c r="J21" s="71" t="s">
        <v>13</v>
      </c>
      <c r="K21" s="1420" t="s">
        <v>13</v>
      </c>
      <c r="L21" s="1420" t="s">
        <v>13</v>
      </c>
      <c r="O21" s="119"/>
      <c r="P21" s="648"/>
      <c r="Q21" s="301"/>
      <c r="R21" s="648"/>
      <c r="S21" s="301"/>
      <c r="T21" s="648"/>
      <c r="U21" s="648"/>
      <c r="V21" s="648"/>
      <c r="W21" s="301"/>
      <c r="X21" s="648"/>
      <c r="Y21" s="301"/>
      <c r="Z21" s="901"/>
    </row>
    <row r="22" spans="1:26">
      <c r="A22" s="2417" t="s">
        <v>20</v>
      </c>
      <c r="B22" s="2418"/>
      <c r="C22" s="71" t="s">
        <v>13</v>
      </c>
      <c r="D22" s="71" t="s">
        <v>13</v>
      </c>
      <c r="E22" s="71" t="s">
        <v>13</v>
      </c>
      <c r="F22" s="71" t="s">
        <v>13</v>
      </c>
      <c r="G22" s="71" t="s">
        <v>13</v>
      </c>
      <c r="H22" s="71" t="s">
        <v>13</v>
      </c>
      <c r="I22" s="71" t="s">
        <v>13</v>
      </c>
      <c r="J22" s="71" t="s">
        <v>13</v>
      </c>
      <c r="K22" s="1420" t="s">
        <v>13</v>
      </c>
      <c r="L22" s="1420" t="s">
        <v>13</v>
      </c>
      <c r="O22" s="119"/>
      <c r="P22" s="648"/>
      <c r="Q22" s="301"/>
      <c r="R22" s="648"/>
      <c r="S22" s="301"/>
      <c r="T22" s="648"/>
      <c r="U22" s="301"/>
      <c r="V22" s="648"/>
      <c r="W22" s="301"/>
      <c r="X22" s="648"/>
      <c r="Y22" s="301"/>
      <c r="Z22" s="901"/>
    </row>
    <row r="23" spans="1:26">
      <c r="A23" s="2417" t="s">
        <v>21</v>
      </c>
      <c r="B23" s="2418"/>
      <c r="C23" s="71" t="s">
        <v>13</v>
      </c>
      <c r="D23" s="71" t="s">
        <v>13</v>
      </c>
      <c r="E23" s="71" t="s">
        <v>13</v>
      </c>
      <c r="F23" s="71" t="s">
        <v>13</v>
      </c>
      <c r="G23" s="71" t="s">
        <v>13</v>
      </c>
      <c r="H23" s="71" t="s">
        <v>13</v>
      </c>
      <c r="I23" s="71" t="s">
        <v>13</v>
      </c>
      <c r="J23" s="71" t="s">
        <v>13</v>
      </c>
      <c r="K23" s="1420" t="s">
        <v>13</v>
      </c>
      <c r="L23" s="1420" t="s">
        <v>13</v>
      </c>
      <c r="O23" s="119"/>
      <c r="P23" s="648"/>
      <c r="Q23" s="301"/>
      <c r="R23" s="648"/>
      <c r="S23" s="301"/>
      <c r="T23" s="648"/>
      <c r="U23" s="648"/>
      <c r="V23" s="648"/>
      <c r="W23" s="301"/>
      <c r="X23" s="648"/>
      <c r="Y23" s="301"/>
      <c r="Z23" s="901"/>
    </row>
    <row r="24" spans="1:26">
      <c r="A24" s="2417" t="s">
        <v>22</v>
      </c>
      <c r="B24" s="2418"/>
      <c r="C24" s="285">
        <v>22</v>
      </c>
      <c r="D24" s="283">
        <v>4014</v>
      </c>
      <c r="E24" s="813">
        <v>18</v>
      </c>
      <c r="F24" s="282">
        <v>3071.1</v>
      </c>
      <c r="G24" s="836">
        <v>2</v>
      </c>
      <c r="H24" s="282">
        <v>915.1</v>
      </c>
      <c r="I24" s="284">
        <v>2</v>
      </c>
      <c r="J24" s="282">
        <v>27.8</v>
      </c>
      <c r="K24" s="1420" t="s">
        <v>13</v>
      </c>
      <c r="L24" s="1420" t="s">
        <v>13</v>
      </c>
      <c r="O24" s="119"/>
      <c r="P24" s="648"/>
      <c r="Q24" s="648"/>
      <c r="R24" s="648"/>
      <c r="S24" s="648"/>
      <c r="T24" s="648"/>
      <c r="U24" s="648"/>
      <c r="V24" s="648"/>
      <c r="W24" s="301"/>
      <c r="X24" s="648"/>
      <c r="Y24" s="301"/>
      <c r="Z24" s="901"/>
    </row>
    <row r="25" spans="1:26">
      <c r="A25" s="2417" t="s">
        <v>23</v>
      </c>
      <c r="B25" s="2418"/>
      <c r="C25" s="285">
        <v>260</v>
      </c>
      <c r="D25" s="283">
        <v>14393.9</v>
      </c>
      <c r="E25" s="813">
        <v>240</v>
      </c>
      <c r="F25" s="283">
        <v>10486.3</v>
      </c>
      <c r="G25" s="813">
        <v>17</v>
      </c>
      <c r="H25" s="282">
        <v>1673.9</v>
      </c>
      <c r="I25" s="284">
        <v>3</v>
      </c>
      <c r="J25" s="282">
        <v>2233.6999999999998</v>
      </c>
      <c r="K25" s="1420" t="s">
        <v>13</v>
      </c>
      <c r="L25" s="1420" t="s">
        <v>13</v>
      </c>
      <c r="O25" s="119"/>
      <c r="P25" s="648"/>
      <c r="Q25" s="301"/>
      <c r="R25" s="648"/>
      <c r="S25" s="648"/>
      <c r="T25" s="648"/>
      <c r="U25" s="301"/>
      <c r="V25" s="648"/>
      <c r="W25" s="301"/>
      <c r="X25" s="648"/>
      <c r="Y25" s="301"/>
      <c r="Z25" s="901"/>
    </row>
    <row r="26" spans="1:26">
      <c r="A26" s="2417" t="s">
        <v>24</v>
      </c>
      <c r="B26" s="2418"/>
      <c r="C26" s="71" t="s">
        <v>13</v>
      </c>
      <c r="D26" s="71" t="s">
        <v>13</v>
      </c>
      <c r="E26" s="71" t="s">
        <v>13</v>
      </c>
      <c r="F26" s="71" t="s">
        <v>13</v>
      </c>
      <c r="G26" s="71" t="s">
        <v>13</v>
      </c>
      <c r="H26" s="71" t="s">
        <v>13</v>
      </c>
      <c r="I26" s="71" t="s">
        <v>13</v>
      </c>
      <c r="J26" s="71" t="s">
        <v>13</v>
      </c>
      <c r="K26" s="1420" t="s">
        <v>13</v>
      </c>
      <c r="L26" s="1420" t="s">
        <v>13</v>
      </c>
      <c r="O26" s="119"/>
      <c r="P26" s="648"/>
      <c r="Q26" s="301"/>
      <c r="R26" s="648"/>
      <c r="S26" s="301"/>
      <c r="T26" s="648"/>
      <c r="U26" s="301"/>
      <c r="V26" s="648"/>
      <c r="W26" s="301"/>
      <c r="X26" s="648"/>
      <c r="Y26" s="301"/>
      <c r="Z26" s="901"/>
    </row>
    <row r="27" spans="1:26" ht="5.25" customHeight="1">
      <c r="A27" s="115"/>
      <c r="B27" s="115"/>
      <c r="C27" s="95"/>
      <c r="D27" s="96"/>
      <c r="E27" s="95"/>
      <c r="F27" s="96"/>
      <c r="G27" s="95"/>
      <c r="H27" s="96"/>
      <c r="I27" s="95"/>
      <c r="J27" s="96"/>
      <c r="K27" s="95"/>
      <c r="L27" s="96"/>
      <c r="O27" s="119"/>
      <c r="P27" s="648"/>
      <c r="Q27" s="301"/>
      <c r="R27" s="648"/>
      <c r="S27" s="301"/>
      <c r="T27" s="648"/>
      <c r="U27" s="301"/>
      <c r="V27" s="648"/>
      <c r="W27" s="301"/>
      <c r="X27" s="648"/>
      <c r="Y27" s="301"/>
      <c r="Z27" s="901"/>
    </row>
    <row r="28" spans="1:26">
      <c r="A28" s="564" t="s">
        <v>184</v>
      </c>
      <c r="B28" s="566"/>
      <c r="C28" s="565"/>
      <c r="D28" s="565"/>
      <c r="E28" s="565"/>
      <c r="F28" s="565"/>
      <c r="G28" s="565"/>
      <c r="H28" s="116"/>
      <c r="I28" s="116"/>
      <c r="J28" s="117"/>
      <c r="K28" s="117"/>
      <c r="L28" s="117"/>
      <c r="O28" s="119"/>
      <c r="P28" s="901"/>
      <c r="Q28" s="901"/>
      <c r="R28" s="901"/>
      <c r="S28" s="901"/>
      <c r="T28" s="901"/>
      <c r="U28" s="901"/>
      <c r="V28" s="901"/>
      <c r="W28" s="901"/>
      <c r="X28" s="901"/>
      <c r="Y28" s="901"/>
      <c r="Z28" s="901"/>
    </row>
    <row r="29" spans="1:26" ht="6" customHeight="1">
      <c r="A29" s="564"/>
      <c r="B29" s="566"/>
      <c r="C29" s="565"/>
      <c r="D29" s="565"/>
      <c r="E29" s="565"/>
      <c r="F29" s="565"/>
      <c r="G29" s="565"/>
      <c r="H29" s="116"/>
      <c r="I29" s="116"/>
      <c r="J29" s="117"/>
      <c r="K29" s="117"/>
      <c r="L29" s="117"/>
      <c r="M29" s="119"/>
      <c r="N29" s="119"/>
      <c r="O29" s="119"/>
    </row>
    <row r="30" spans="1:26" s="560" customFormat="1" ht="15" customHeight="1">
      <c r="A30" s="2415" t="s">
        <v>1869</v>
      </c>
      <c r="B30" s="2415"/>
      <c r="C30" s="2415"/>
      <c r="D30" s="2415"/>
      <c r="E30" s="2415"/>
      <c r="F30" s="2415"/>
      <c r="G30" s="2415"/>
      <c r="H30" s="1217"/>
      <c r="I30" s="1217"/>
      <c r="J30" s="1218"/>
      <c r="K30" s="1219"/>
      <c r="L30" s="1219"/>
      <c r="M30" s="1220" t="str">
        <f>IF(ISNUMBER(C30),IF(SUM(E30,G30,I30,K30)=C30,"ok.",SUM(E30,G30,I30,K30)-C30),"")</f>
        <v/>
      </c>
      <c r="N30" s="1220" t="str">
        <f>IF(ISNUMBER(D30),IF(SUM(F30,H30,J30,L30)=D30,"ok.",SUM(F30,H30,J30,L30)-D30),"")</f>
        <v/>
      </c>
      <c r="O30" s="1220"/>
    </row>
    <row r="31" spans="1:26" customFormat="1" ht="10.5" customHeight="1">
      <c r="A31" s="118"/>
      <c r="B31" s="118"/>
      <c r="C31" s="118"/>
      <c r="D31" s="118"/>
      <c r="E31" s="118"/>
      <c r="F31" s="118"/>
      <c r="G31" s="118"/>
      <c r="H31" s="118"/>
      <c r="I31" s="118"/>
      <c r="J31" s="118"/>
      <c r="K31" s="118"/>
      <c r="L31" s="118"/>
      <c r="M31" s="118"/>
      <c r="N31" s="118"/>
      <c r="O31" s="118"/>
    </row>
    <row r="32" spans="1:26" customFormat="1" ht="10.5" customHeight="1">
      <c r="A32" s="118"/>
      <c r="B32" s="118"/>
      <c r="C32" s="118"/>
      <c r="D32" s="118"/>
      <c r="E32" s="118"/>
      <c r="F32" s="118"/>
      <c r="G32" s="118"/>
      <c r="H32" s="118"/>
      <c r="I32" s="118"/>
      <c r="J32" s="118"/>
      <c r="K32" s="118"/>
      <c r="L32" s="118"/>
      <c r="M32" s="118"/>
      <c r="N32" s="118"/>
      <c r="O32" s="118"/>
    </row>
    <row r="33" spans="1:10" customFormat="1" ht="12" customHeight="1">
      <c r="A33" s="118"/>
      <c r="B33" s="118"/>
      <c r="C33" s="118"/>
      <c r="D33" s="118"/>
      <c r="E33" s="118"/>
      <c r="F33" s="118"/>
      <c r="G33" s="118"/>
      <c r="H33" s="118"/>
      <c r="I33" s="118"/>
      <c r="J33" s="118"/>
    </row>
    <row r="34" spans="1:10" customFormat="1" ht="10.5" customHeight="1"/>
    <row r="35" spans="1:10" customFormat="1" ht="11.25" customHeight="1"/>
    <row r="36" spans="1:10" customFormat="1" ht="32.25" customHeight="1"/>
    <row r="37" spans="1:10" customFormat="1" ht="45" customHeight="1"/>
    <row r="38" spans="1:10" customFormat="1" ht="10.35" customHeight="1"/>
    <row r="39" spans="1:10" customFormat="1" ht="10.35" customHeight="1"/>
    <row r="40" spans="1:10" customFormat="1" ht="10.35" customHeight="1"/>
    <row r="41" spans="1:10" customFormat="1" ht="10.35" customHeight="1"/>
    <row r="42" spans="1:10" customFormat="1" ht="10.35" customHeight="1"/>
    <row r="43" spans="1:10" customFormat="1" ht="10.35" customHeight="1"/>
    <row r="44" spans="1:10" customFormat="1" ht="10.35" customHeight="1"/>
    <row r="45" spans="1:10" customFormat="1" ht="10.35" customHeight="1"/>
    <row r="46" spans="1:10" customFormat="1" ht="10.35" customHeight="1"/>
    <row r="47" spans="1:10" customFormat="1" ht="10.35" customHeight="1"/>
    <row r="48" spans="1:10" customFormat="1" ht="10.35" customHeight="1"/>
    <row r="49" customFormat="1" ht="10.35" customHeight="1"/>
    <row r="50" customFormat="1" ht="10.35" customHeight="1"/>
    <row r="51" customFormat="1" ht="10.35" customHeight="1"/>
    <row r="52" customFormat="1" ht="10.35" customHeight="1"/>
    <row r="53" customFormat="1" ht="10.35" customHeight="1"/>
    <row r="54" customFormat="1" ht="10.35" customHeight="1"/>
    <row r="55" customFormat="1" ht="10.35" customHeight="1"/>
    <row r="56" customFormat="1" ht="3.75" customHeight="1"/>
    <row r="57" customFormat="1" ht="10.5" customHeight="1"/>
    <row r="58" customFormat="1" ht="9" customHeight="1"/>
    <row r="59" customFormat="1" ht="10.5" customHeight="1"/>
    <row r="60" customFormat="1" ht="3" customHeight="1"/>
    <row r="61" customFormat="1" ht="10.35" customHeight="1"/>
    <row r="62" customFormat="1" ht="10.35" customHeight="1"/>
    <row r="63" customFormat="1" ht="9" customHeight="1"/>
    <row r="64" customFormat="1" ht="9" customHeight="1"/>
    <row r="65" customFormat="1" ht="15"/>
  </sheetData>
  <mergeCells count="28">
    <mergeCell ref="A13:B13"/>
    <mergeCell ref="A12:B12"/>
    <mergeCell ref="A26:B26"/>
    <mergeCell ref="A25:B25"/>
    <mergeCell ref="A24:B24"/>
    <mergeCell ref="A23:B23"/>
    <mergeCell ref="A22:B22"/>
    <mergeCell ref="A21:B21"/>
    <mergeCell ref="A20:B20"/>
    <mergeCell ref="A19:B19"/>
    <mergeCell ref="A18:B18"/>
    <mergeCell ref="A17:B17"/>
    <mergeCell ref="A30:G30"/>
    <mergeCell ref="E6:L6"/>
    <mergeCell ref="C7:C8"/>
    <mergeCell ref="D7:D8"/>
    <mergeCell ref="E7:F7"/>
    <mergeCell ref="G7:H7"/>
    <mergeCell ref="I7:J7"/>
    <mergeCell ref="K7:L7"/>
    <mergeCell ref="A11:B11"/>
    <mergeCell ref="A10:B10"/>
    <mergeCell ref="A9:B9"/>
    <mergeCell ref="A6:B8"/>
    <mergeCell ref="C6:D6"/>
    <mergeCell ref="A16:B16"/>
    <mergeCell ref="A15:B15"/>
    <mergeCell ref="A14:B14"/>
  </mergeCells>
  <hyperlinks>
    <hyperlink ref="N1" location="'Spis tablic_Contens'!A1" display="&lt; POWRÓT"/>
    <hyperlink ref="N2" location="'Spis tablic_Contens'!A1" display="&lt; BACK"/>
  </hyperlinks>
  <pageMargins left="0.71557971014492749" right="0.47916666666666669" top="0.75" bottom="0.72557471264367812"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6"/>
  <dimension ref="A1:Z86"/>
  <sheetViews>
    <sheetView showGridLines="0" zoomScaleNormal="100" zoomScaleSheetLayoutView="145" workbookViewId="0">
      <pane ySplit="3" topLeftCell="A4" activePane="bottomLeft" state="frozen"/>
      <selection activeCell="H34" sqref="H34"/>
      <selection pane="bottomLeft"/>
    </sheetView>
  </sheetViews>
  <sheetFormatPr defaultColWidth="10.140625" defaultRowHeight="14.25"/>
  <cols>
    <col min="1" max="1" width="11.140625" style="2" customWidth="1"/>
    <col min="2" max="2" width="5.140625" style="2" customWidth="1"/>
    <col min="3" max="3" width="12.28515625" style="2" customWidth="1"/>
    <col min="4" max="4" width="14.7109375" style="2" customWidth="1"/>
    <col min="5" max="5" width="12.28515625" style="2" customWidth="1"/>
    <col min="6" max="6" width="14.7109375" style="2" customWidth="1"/>
    <col min="7" max="7" width="12.28515625" style="2" customWidth="1"/>
    <col min="8" max="8" width="20.5703125" style="2" customWidth="1"/>
    <col min="9" max="12" width="12.28515625" style="2" customWidth="1"/>
    <col min="13" max="16384" width="10.140625" style="2"/>
  </cols>
  <sheetData>
    <row r="1" spans="1:26" s="37" customFormat="1" ht="14.25" customHeight="1">
      <c r="A1" s="679" t="s">
        <v>2394</v>
      </c>
      <c r="B1" s="50" t="s">
        <v>2133</v>
      </c>
      <c r="C1" s="94"/>
      <c r="D1" s="94"/>
      <c r="E1" s="94"/>
      <c r="F1" s="94"/>
      <c r="H1" s="94"/>
      <c r="I1" s="94"/>
      <c r="J1" s="94"/>
      <c r="K1" s="94"/>
      <c r="L1" s="94"/>
      <c r="N1" s="672" t="s">
        <v>1262</v>
      </c>
    </row>
    <row r="2" spans="1:26" s="37" customFormat="1" ht="14.25" customHeight="1">
      <c r="A2" s="94"/>
      <c r="B2" s="700" t="s">
        <v>2134</v>
      </c>
      <c r="C2" s="94"/>
      <c r="D2" s="94"/>
      <c r="E2" s="94"/>
      <c r="F2" s="94"/>
      <c r="H2" s="94"/>
      <c r="I2" s="94"/>
      <c r="J2" s="94"/>
      <c r="K2" s="94"/>
      <c r="L2" s="94"/>
      <c r="N2" s="673" t="s">
        <v>1263</v>
      </c>
    </row>
    <row r="3" spans="1:26" s="37" customFormat="1" ht="5.25" customHeight="1">
      <c r="A3" s="97"/>
      <c r="B3" s="98"/>
      <c r="C3" s="97"/>
      <c r="D3" s="97"/>
      <c r="E3" s="94"/>
      <c r="F3" s="94"/>
      <c r="H3" s="94"/>
      <c r="I3" s="94"/>
      <c r="J3" s="94"/>
      <c r="K3" s="94"/>
      <c r="L3" s="94"/>
      <c r="M3" s="2"/>
      <c r="N3" s="549"/>
      <c r="O3" s="2"/>
    </row>
    <row r="4" spans="1:26" ht="11.25" customHeight="1">
      <c r="A4" s="2369" t="s">
        <v>1</v>
      </c>
      <c r="B4" s="2369"/>
      <c r="C4" s="2436" t="s">
        <v>185</v>
      </c>
      <c r="D4" s="2437"/>
      <c r="E4" s="2438" t="s">
        <v>186</v>
      </c>
      <c r="F4" s="2438"/>
      <c r="G4" s="2438"/>
      <c r="H4" s="2438"/>
      <c r="I4" s="2438"/>
      <c r="J4" s="2438"/>
      <c r="K4" s="2438"/>
      <c r="L4" s="2436"/>
      <c r="N4" s="549"/>
    </row>
    <row r="5" spans="1:26" ht="36" customHeight="1">
      <c r="A5" s="2369"/>
      <c r="B5" s="2369"/>
      <c r="C5" s="2372" t="s">
        <v>1597</v>
      </c>
      <c r="D5" s="2372" t="s">
        <v>1600</v>
      </c>
      <c r="E5" s="2408" t="s">
        <v>1504</v>
      </c>
      <c r="F5" s="2408"/>
      <c r="G5" s="2408" t="s">
        <v>187</v>
      </c>
      <c r="H5" s="2408"/>
      <c r="I5" s="2408" t="s">
        <v>1215</v>
      </c>
      <c r="J5" s="2408"/>
      <c r="K5" s="2408" t="s">
        <v>178</v>
      </c>
      <c r="L5" s="2380"/>
      <c r="N5" s="234"/>
    </row>
    <row r="6" spans="1:26" ht="45" customHeight="1">
      <c r="A6" s="2386"/>
      <c r="B6" s="2386"/>
      <c r="C6" s="2373"/>
      <c r="D6" s="2373"/>
      <c r="E6" s="20" t="s">
        <v>188</v>
      </c>
      <c r="F6" s="1011" t="s">
        <v>1598</v>
      </c>
      <c r="G6" s="20" t="s">
        <v>179</v>
      </c>
      <c r="H6" s="1011" t="s">
        <v>1599</v>
      </c>
      <c r="I6" s="20" t="s">
        <v>179</v>
      </c>
      <c r="J6" s="1011" t="s">
        <v>1599</v>
      </c>
      <c r="K6" s="20" t="s">
        <v>189</v>
      </c>
      <c r="L6" s="1012" t="s">
        <v>1601</v>
      </c>
      <c r="O6" s="1186"/>
      <c r="P6" s="1186"/>
      <c r="Q6" s="1186"/>
      <c r="R6" s="1186"/>
      <c r="S6" s="1186"/>
      <c r="T6" s="1186"/>
      <c r="U6" s="1186"/>
      <c r="V6" s="1186"/>
      <c r="W6" s="1186"/>
      <c r="X6" s="1186"/>
    </row>
    <row r="7" spans="1:26">
      <c r="A7" s="2443" t="s">
        <v>80</v>
      </c>
      <c r="B7" s="2444"/>
      <c r="C7" s="915">
        <v>319</v>
      </c>
      <c r="D7" s="916">
        <v>743034.9</v>
      </c>
      <c r="E7" s="918">
        <v>295</v>
      </c>
      <c r="F7" s="911">
        <v>688989</v>
      </c>
      <c r="G7" s="918">
        <v>13</v>
      </c>
      <c r="H7" s="911">
        <v>32598.7</v>
      </c>
      <c r="I7" s="912">
        <v>7</v>
      </c>
      <c r="J7" s="919">
        <v>16135.4</v>
      </c>
      <c r="K7" s="913">
        <v>4</v>
      </c>
      <c r="L7" s="916">
        <v>5311.71</v>
      </c>
      <c r="O7" s="1186"/>
      <c r="P7" s="1188"/>
      <c r="Q7" s="917"/>
      <c r="R7" s="1188"/>
      <c r="S7" s="917"/>
      <c r="T7" s="1188"/>
      <c r="U7" s="917"/>
      <c r="V7" s="1189"/>
      <c r="W7" s="917"/>
      <c r="X7" s="1188"/>
      <c r="Y7" s="917">
        <v>16845.599999999999</v>
      </c>
      <c r="Z7" s="917"/>
    </row>
    <row r="8" spans="1:26" ht="15">
      <c r="A8" s="2441" t="s">
        <v>7</v>
      </c>
      <c r="B8" s="2442"/>
      <c r="C8" s="920"/>
      <c r="D8" s="281"/>
      <c r="E8" s="920"/>
      <c r="F8" s="281"/>
      <c r="G8" s="920"/>
      <c r="H8" s="281"/>
      <c r="I8" s="914"/>
      <c r="J8" s="1099"/>
      <c r="K8" s="914"/>
      <c r="L8" s="920"/>
      <c r="O8" s="1186"/>
      <c r="P8" s="1187"/>
      <c r="Q8" s="1187"/>
      <c r="R8" s="1187"/>
      <c r="S8" s="1187"/>
      <c r="T8" s="1187"/>
      <c r="U8" s="1187"/>
      <c r="V8" s="1187"/>
      <c r="W8" s="270"/>
      <c r="X8" s="1187"/>
      <c r="Y8" s="1187"/>
      <c r="Z8" s="921"/>
    </row>
    <row r="9" spans="1:26">
      <c r="A9" s="2439" t="s">
        <v>8</v>
      </c>
      <c r="B9" s="2440"/>
      <c r="C9" s="921">
        <v>12</v>
      </c>
      <c r="D9" s="209">
        <v>76406.7</v>
      </c>
      <c r="E9" s="920">
        <v>10</v>
      </c>
      <c r="F9" s="202">
        <v>65939.199999999997</v>
      </c>
      <c r="G9" s="281">
        <v>2</v>
      </c>
      <c r="H9" s="281">
        <v>10467.5</v>
      </c>
      <c r="I9" s="1420" t="s">
        <v>13</v>
      </c>
      <c r="J9" s="71" t="s">
        <v>13</v>
      </c>
      <c r="K9" s="1420" t="s">
        <v>13</v>
      </c>
      <c r="L9" s="1420" t="s">
        <v>13</v>
      </c>
      <c r="O9" s="1186"/>
      <c r="P9" s="1187"/>
      <c r="Q9" s="471"/>
      <c r="R9" s="1187"/>
      <c r="S9" s="471"/>
      <c r="T9" s="1187"/>
      <c r="U9" s="471"/>
      <c r="V9" s="1187"/>
      <c r="W9" s="471"/>
      <c r="X9" s="1187"/>
      <c r="Y9" s="471" t="s">
        <v>13</v>
      </c>
      <c r="Z9" s="471"/>
    </row>
    <row r="10" spans="1:26">
      <c r="A10" s="2439" t="s">
        <v>9</v>
      </c>
      <c r="B10" s="2440"/>
      <c r="C10" s="921">
        <v>36</v>
      </c>
      <c r="D10" s="209">
        <v>8110.8</v>
      </c>
      <c r="E10" s="920">
        <v>35</v>
      </c>
      <c r="F10" s="202">
        <v>7072.9</v>
      </c>
      <c r="G10" s="1420" t="s">
        <v>13</v>
      </c>
      <c r="H10" s="1420" t="s">
        <v>13</v>
      </c>
      <c r="I10" s="281">
        <v>1</v>
      </c>
      <c r="J10" s="281">
        <v>1037.9000000000001</v>
      </c>
      <c r="K10" s="1420" t="s">
        <v>13</v>
      </c>
      <c r="L10" s="1420" t="s">
        <v>13</v>
      </c>
      <c r="O10" s="1186"/>
      <c r="P10" s="1187"/>
      <c r="Q10" s="471"/>
      <c r="R10" s="1187"/>
      <c r="S10" s="471"/>
      <c r="T10" s="1187"/>
      <c r="U10" s="1187"/>
      <c r="V10" s="1187"/>
      <c r="W10" s="471"/>
      <c r="X10" s="1187"/>
      <c r="Y10" s="471" t="s">
        <v>13</v>
      </c>
      <c r="Z10" s="471"/>
    </row>
    <row r="11" spans="1:26">
      <c r="A11" s="2439" t="s">
        <v>10</v>
      </c>
      <c r="B11" s="2440"/>
      <c r="C11" s="921">
        <v>18</v>
      </c>
      <c r="D11" s="209">
        <v>22292.5</v>
      </c>
      <c r="E11" s="920">
        <v>17</v>
      </c>
      <c r="F11" s="202">
        <v>20752.5</v>
      </c>
      <c r="G11" s="1187">
        <v>1</v>
      </c>
      <c r="H11" s="202">
        <v>1540</v>
      </c>
      <c r="I11" s="1420" t="s">
        <v>13</v>
      </c>
      <c r="J11" s="71" t="s">
        <v>13</v>
      </c>
      <c r="K11" s="1420" t="s">
        <v>13</v>
      </c>
      <c r="L11" s="1420" t="s">
        <v>13</v>
      </c>
      <c r="O11" s="1186"/>
      <c r="P11" s="1187"/>
      <c r="Q11" s="471"/>
      <c r="R11" s="1187"/>
      <c r="S11" s="471"/>
      <c r="T11" s="1187"/>
      <c r="U11" s="471"/>
      <c r="V11" s="1187"/>
      <c r="W11" s="471"/>
      <c r="X11" s="1187"/>
      <c r="Y11" s="471">
        <v>2514</v>
      </c>
      <c r="Z11" s="471"/>
    </row>
    <row r="12" spans="1:26">
      <c r="A12" s="2439" t="s">
        <v>11</v>
      </c>
      <c r="B12" s="2440"/>
      <c r="C12" s="921">
        <v>6</v>
      </c>
      <c r="D12" s="209">
        <v>343.3</v>
      </c>
      <c r="E12" s="920">
        <v>6</v>
      </c>
      <c r="F12" s="202">
        <v>343.3</v>
      </c>
      <c r="G12" s="71" t="s">
        <v>13</v>
      </c>
      <c r="H12" s="71" t="s">
        <v>13</v>
      </c>
      <c r="I12" s="71" t="s">
        <v>13</v>
      </c>
      <c r="J12" s="71" t="s">
        <v>13</v>
      </c>
      <c r="K12" s="1420" t="s">
        <v>13</v>
      </c>
      <c r="L12" s="1420" t="s">
        <v>13</v>
      </c>
      <c r="O12" s="1186"/>
      <c r="P12" s="1187"/>
      <c r="Q12" s="471"/>
      <c r="R12" s="1187"/>
      <c r="S12" s="1187"/>
      <c r="T12" s="1187"/>
      <c r="U12" s="471"/>
      <c r="V12" s="1187"/>
      <c r="W12" s="471"/>
      <c r="X12" s="1187"/>
      <c r="Y12" s="471" t="s">
        <v>13</v>
      </c>
      <c r="Z12" s="471"/>
    </row>
    <row r="13" spans="1:26">
      <c r="A13" s="2439" t="s">
        <v>12</v>
      </c>
      <c r="B13" s="2440"/>
      <c r="C13" s="921">
        <v>8</v>
      </c>
      <c r="D13" s="209">
        <v>2121.6999999999998</v>
      </c>
      <c r="E13" s="920">
        <v>7</v>
      </c>
      <c r="F13" s="202">
        <v>851.7</v>
      </c>
      <c r="G13" s="71" t="s">
        <v>13</v>
      </c>
      <c r="H13" s="71" t="s">
        <v>13</v>
      </c>
      <c r="I13" s="71" t="s">
        <v>13</v>
      </c>
      <c r="J13" s="71" t="s">
        <v>13</v>
      </c>
      <c r="K13" s="914">
        <v>1</v>
      </c>
      <c r="L13" s="209">
        <v>1270</v>
      </c>
      <c r="O13" s="1186"/>
      <c r="P13" s="1187"/>
      <c r="Q13" s="471"/>
      <c r="R13" s="1187"/>
      <c r="S13" s="471"/>
      <c r="T13" s="1187"/>
      <c r="U13" s="471"/>
      <c r="V13" s="1187"/>
      <c r="W13" s="471"/>
      <c r="X13" s="1187"/>
      <c r="Y13" s="471" t="s">
        <v>13</v>
      </c>
      <c r="Z13" s="471"/>
    </row>
    <row r="14" spans="1:26">
      <c r="A14" s="2439" t="s">
        <v>14</v>
      </c>
      <c r="B14" s="2440"/>
      <c r="C14" s="921">
        <v>19</v>
      </c>
      <c r="D14" s="209">
        <v>7561.8</v>
      </c>
      <c r="E14" s="920">
        <v>19</v>
      </c>
      <c r="F14" s="202">
        <v>7561.8</v>
      </c>
      <c r="G14" s="71" t="s">
        <v>13</v>
      </c>
      <c r="H14" s="71" t="s">
        <v>13</v>
      </c>
      <c r="I14" s="71" t="s">
        <v>13</v>
      </c>
      <c r="J14" s="71" t="s">
        <v>13</v>
      </c>
      <c r="K14" s="1420" t="s">
        <v>13</v>
      </c>
      <c r="L14" s="1420" t="s">
        <v>13</v>
      </c>
      <c r="O14" s="1186"/>
      <c r="P14" s="1187"/>
      <c r="Q14" s="471"/>
      <c r="R14" s="1187"/>
      <c r="S14" s="471"/>
      <c r="T14" s="1187"/>
      <c r="U14" s="471"/>
      <c r="V14" s="1187"/>
      <c r="W14" s="471"/>
      <c r="X14" s="1187"/>
      <c r="Y14" s="471">
        <v>820</v>
      </c>
      <c r="Z14" s="471"/>
    </row>
    <row r="15" spans="1:26">
      <c r="A15" s="2439" t="s">
        <v>15</v>
      </c>
      <c r="B15" s="2440"/>
      <c r="C15" s="921">
        <v>23</v>
      </c>
      <c r="D15" s="209">
        <v>27243.1</v>
      </c>
      <c r="E15" s="920">
        <v>17</v>
      </c>
      <c r="F15" s="202">
        <v>19315.7</v>
      </c>
      <c r="G15" s="914">
        <v>3</v>
      </c>
      <c r="H15" s="914">
        <v>4150.6000000000004</v>
      </c>
      <c r="I15" s="914">
        <v>2</v>
      </c>
      <c r="J15" s="1422">
        <v>2500</v>
      </c>
      <c r="K15" s="281">
        <v>1</v>
      </c>
      <c r="L15" s="209">
        <v>1276.7</v>
      </c>
      <c r="O15" s="1186"/>
      <c r="P15" s="1187"/>
      <c r="Q15" s="471"/>
      <c r="R15" s="1187"/>
      <c r="S15" s="471"/>
      <c r="T15" s="1187"/>
      <c r="U15" s="471"/>
      <c r="V15" s="1187"/>
      <c r="W15" s="471"/>
      <c r="X15" s="1187"/>
      <c r="Y15" s="471">
        <v>9391.7999999999993</v>
      </c>
      <c r="Z15" s="471"/>
    </row>
    <row r="16" spans="1:26">
      <c r="A16" s="2439" t="s">
        <v>16</v>
      </c>
      <c r="B16" s="2440"/>
      <c r="C16" s="921">
        <v>3</v>
      </c>
      <c r="D16" s="209">
        <v>470.4</v>
      </c>
      <c r="E16" s="920">
        <v>3</v>
      </c>
      <c r="F16" s="202">
        <v>470.4</v>
      </c>
      <c r="G16" s="71" t="s">
        <v>13</v>
      </c>
      <c r="H16" s="71" t="s">
        <v>13</v>
      </c>
      <c r="I16" s="71" t="s">
        <v>13</v>
      </c>
      <c r="J16" s="71" t="s">
        <v>13</v>
      </c>
      <c r="K16" s="1420" t="s">
        <v>13</v>
      </c>
      <c r="L16" s="1420" t="s">
        <v>13</v>
      </c>
      <c r="O16" s="1186"/>
      <c r="P16" s="1187"/>
      <c r="Q16" s="471"/>
      <c r="R16" s="1187"/>
      <c r="S16" s="471"/>
      <c r="T16" s="1187"/>
      <c r="U16" s="1187"/>
      <c r="V16" s="1187"/>
      <c r="W16" s="471"/>
      <c r="X16" s="1187"/>
      <c r="Y16" s="471" t="s">
        <v>13</v>
      </c>
      <c r="Z16" s="471"/>
    </row>
    <row r="17" spans="1:26">
      <c r="A17" s="2439" t="s">
        <v>17</v>
      </c>
      <c r="B17" s="2440"/>
      <c r="C17" s="921">
        <v>18</v>
      </c>
      <c r="D17" s="209">
        <v>28782.6</v>
      </c>
      <c r="E17" s="920">
        <v>17</v>
      </c>
      <c r="F17" s="202">
        <v>27902.6</v>
      </c>
      <c r="G17" s="71" t="s">
        <v>13</v>
      </c>
      <c r="H17" s="71" t="s">
        <v>13</v>
      </c>
      <c r="I17" s="914">
        <v>1</v>
      </c>
      <c r="J17" s="1422">
        <v>880</v>
      </c>
      <c r="K17" s="1420" t="s">
        <v>13</v>
      </c>
      <c r="L17" s="1420" t="s">
        <v>13</v>
      </c>
      <c r="O17" s="1186"/>
      <c r="P17" s="1187"/>
      <c r="Q17" s="471"/>
      <c r="R17" s="1187"/>
      <c r="S17" s="471"/>
      <c r="T17" s="1187"/>
      <c r="U17" s="471"/>
      <c r="V17" s="1187"/>
      <c r="W17" s="471"/>
      <c r="X17" s="1187"/>
      <c r="Y17" s="471" t="s">
        <v>13</v>
      </c>
      <c r="Z17" s="471"/>
    </row>
    <row r="18" spans="1:26">
      <c r="A18" s="2439" t="s">
        <v>18</v>
      </c>
      <c r="B18" s="2440"/>
      <c r="C18" s="921">
        <v>17</v>
      </c>
      <c r="D18" s="209">
        <v>69596.899999999994</v>
      </c>
      <c r="E18" s="920">
        <v>17</v>
      </c>
      <c r="F18" s="202">
        <v>69596.899999999994</v>
      </c>
      <c r="G18" s="71" t="s">
        <v>13</v>
      </c>
      <c r="H18" s="71" t="s">
        <v>13</v>
      </c>
      <c r="I18" s="71" t="s">
        <v>13</v>
      </c>
      <c r="J18" s="71" t="s">
        <v>13</v>
      </c>
      <c r="K18" s="1420" t="s">
        <v>13</v>
      </c>
      <c r="L18" s="1420" t="s">
        <v>13</v>
      </c>
      <c r="O18" s="1186"/>
      <c r="P18" s="1187"/>
      <c r="Q18" s="471"/>
      <c r="R18" s="1187"/>
      <c r="S18" s="471"/>
      <c r="T18" s="1187"/>
      <c r="U18" s="1187"/>
      <c r="V18" s="1187"/>
      <c r="W18" s="471"/>
      <c r="X18" s="1187"/>
      <c r="Y18" s="471">
        <v>3769.8</v>
      </c>
      <c r="Z18" s="471"/>
    </row>
    <row r="19" spans="1:26">
      <c r="A19" s="2439" t="s">
        <v>19</v>
      </c>
      <c r="B19" s="2440"/>
      <c r="C19" s="921">
        <v>77</v>
      </c>
      <c r="D19" s="209">
        <v>261346.2</v>
      </c>
      <c r="E19" s="920">
        <v>76</v>
      </c>
      <c r="F19" s="202">
        <v>255405.6</v>
      </c>
      <c r="G19" s="914">
        <v>1</v>
      </c>
      <c r="H19" s="914">
        <v>5940.6</v>
      </c>
      <c r="I19" s="71" t="s">
        <v>13</v>
      </c>
      <c r="J19" s="71" t="s">
        <v>13</v>
      </c>
      <c r="K19" s="1420" t="s">
        <v>13</v>
      </c>
      <c r="L19" s="1420" t="s">
        <v>13</v>
      </c>
      <c r="O19" s="1186"/>
      <c r="P19" s="1187"/>
      <c r="Q19" s="471"/>
      <c r="R19" s="1187"/>
      <c r="S19" s="471"/>
      <c r="T19" s="1187"/>
      <c r="U19" s="471"/>
      <c r="V19" s="1187"/>
      <c r="W19" s="471"/>
      <c r="X19" s="1187"/>
      <c r="Y19" s="471" t="s">
        <v>13</v>
      </c>
      <c r="Z19" s="471"/>
    </row>
    <row r="20" spans="1:26">
      <c r="A20" s="2439" t="s">
        <v>20</v>
      </c>
      <c r="B20" s="2440"/>
      <c r="C20" s="921">
        <v>24</v>
      </c>
      <c r="D20" s="209">
        <v>9055.6</v>
      </c>
      <c r="E20" s="920">
        <v>24</v>
      </c>
      <c r="F20" s="202">
        <v>9055.6</v>
      </c>
      <c r="G20" s="1420" t="s">
        <v>13</v>
      </c>
      <c r="H20" s="1420" t="s">
        <v>13</v>
      </c>
      <c r="I20" s="71" t="s">
        <v>13</v>
      </c>
      <c r="J20" s="71" t="s">
        <v>13</v>
      </c>
      <c r="K20" s="1420" t="s">
        <v>13</v>
      </c>
      <c r="L20" s="1420" t="s">
        <v>13</v>
      </c>
      <c r="O20" s="1186"/>
      <c r="P20" s="1187"/>
      <c r="Q20" s="471"/>
      <c r="R20" s="1187"/>
      <c r="S20" s="471"/>
      <c r="T20" s="1187"/>
      <c r="U20" s="1187"/>
      <c r="V20" s="1187"/>
      <c r="W20" s="471"/>
      <c r="X20" s="1187"/>
      <c r="Y20" s="471">
        <v>350</v>
      </c>
      <c r="Z20" s="471"/>
    </row>
    <row r="21" spans="1:26">
      <c r="A21" s="2439" t="s">
        <v>21</v>
      </c>
      <c r="B21" s="2440"/>
      <c r="C21" s="1420" t="s">
        <v>13</v>
      </c>
      <c r="D21" s="1420" t="s">
        <v>13</v>
      </c>
      <c r="E21" s="1420" t="s">
        <v>13</v>
      </c>
      <c r="F21" s="1420" t="s">
        <v>13</v>
      </c>
      <c r="G21" s="1420" t="s">
        <v>13</v>
      </c>
      <c r="H21" s="1420" t="s">
        <v>13</v>
      </c>
      <c r="I21" s="71" t="s">
        <v>13</v>
      </c>
      <c r="J21" s="58" t="s">
        <v>13</v>
      </c>
      <c r="K21" s="1420" t="s">
        <v>13</v>
      </c>
      <c r="L21" s="1420" t="s">
        <v>13</v>
      </c>
      <c r="O21" s="1186"/>
      <c r="P21" s="1187"/>
      <c r="Q21" s="1187"/>
      <c r="R21" s="1187"/>
      <c r="S21" s="1187"/>
      <c r="T21" s="1187"/>
      <c r="U21" s="1187"/>
      <c r="V21" s="1187"/>
      <c r="W21" s="471"/>
      <c r="X21" s="1187"/>
      <c r="Y21" s="471" t="s">
        <v>13</v>
      </c>
      <c r="Z21" s="471"/>
    </row>
    <row r="22" spans="1:26">
      <c r="A22" s="2417" t="s">
        <v>22</v>
      </c>
      <c r="B22" s="2418"/>
      <c r="C22" s="921">
        <v>30</v>
      </c>
      <c r="D22" s="209">
        <v>3720.1</v>
      </c>
      <c r="E22" s="920">
        <v>29</v>
      </c>
      <c r="F22" s="202">
        <v>1312.6</v>
      </c>
      <c r="G22" s="1420" t="s">
        <v>13</v>
      </c>
      <c r="H22" s="1420" t="s">
        <v>13</v>
      </c>
      <c r="I22" s="281">
        <v>1</v>
      </c>
      <c r="J22" s="202">
        <v>2407.5</v>
      </c>
      <c r="K22" s="1420" t="s">
        <v>13</v>
      </c>
      <c r="L22" s="1420" t="s">
        <v>13</v>
      </c>
      <c r="O22" s="1186"/>
      <c r="P22" s="1187"/>
      <c r="Q22" s="471"/>
      <c r="R22" s="1187"/>
      <c r="S22" s="471"/>
      <c r="T22" s="1187"/>
      <c r="U22" s="471"/>
      <c r="V22" s="1187"/>
      <c r="W22" s="471"/>
      <c r="X22" s="1187"/>
      <c r="Y22" s="471" t="s">
        <v>13</v>
      </c>
      <c r="Z22" s="471"/>
    </row>
    <row r="23" spans="1:26">
      <c r="A23" s="2417" t="s">
        <v>23</v>
      </c>
      <c r="B23" s="2418"/>
      <c r="C23" s="921">
        <v>18</v>
      </c>
      <c r="D23" s="209">
        <v>21387.7</v>
      </c>
      <c r="E23" s="920">
        <v>9</v>
      </c>
      <c r="F23" s="209">
        <v>1077.7</v>
      </c>
      <c r="G23" s="920">
        <v>6</v>
      </c>
      <c r="H23" s="202">
        <v>10500</v>
      </c>
      <c r="I23" s="281">
        <v>2</v>
      </c>
      <c r="J23" s="202">
        <v>9310</v>
      </c>
      <c r="K23" s="281">
        <v>1</v>
      </c>
      <c r="L23" s="209">
        <v>500</v>
      </c>
      <c r="O23" s="1186"/>
      <c r="P23" s="1187"/>
      <c r="Q23" s="471"/>
      <c r="R23" s="1187"/>
      <c r="S23" s="471"/>
      <c r="T23" s="1187"/>
      <c r="U23" s="471"/>
      <c r="V23" s="1187"/>
      <c r="W23" s="471"/>
      <c r="X23" s="1187"/>
      <c r="Y23" s="471" t="s">
        <v>13</v>
      </c>
      <c r="Z23" s="471"/>
    </row>
    <row r="24" spans="1:26">
      <c r="A24" s="2417" t="s">
        <v>24</v>
      </c>
      <c r="B24" s="2418"/>
      <c r="C24" s="921">
        <v>10</v>
      </c>
      <c r="D24" s="209">
        <v>204595.5</v>
      </c>
      <c r="E24" s="920">
        <v>9</v>
      </c>
      <c r="F24" s="209">
        <v>202330.5</v>
      </c>
      <c r="G24" s="1420" t="s">
        <v>13</v>
      </c>
      <c r="H24" s="1420" t="s">
        <v>13</v>
      </c>
      <c r="I24" s="1420" t="s">
        <v>13</v>
      </c>
      <c r="J24" s="1420" t="s">
        <v>13</v>
      </c>
      <c r="K24" s="281">
        <v>1</v>
      </c>
      <c r="L24" s="209">
        <v>2265</v>
      </c>
      <c r="O24" s="1186"/>
      <c r="P24" s="1187"/>
      <c r="Q24" s="471"/>
      <c r="R24" s="1187"/>
      <c r="S24" s="471"/>
      <c r="T24" s="1187"/>
      <c r="U24" s="471"/>
      <c r="V24" s="1187"/>
      <c r="W24" s="471"/>
      <c r="X24" s="1187"/>
      <c r="Y24" s="471" t="s">
        <v>13</v>
      </c>
      <c r="Z24" s="471"/>
    </row>
    <row r="25" spans="1:26" ht="5.25" customHeight="1">
      <c r="A25" s="115"/>
      <c r="B25" s="115"/>
      <c r="C25" s="101"/>
      <c r="D25" s="102"/>
      <c r="E25" s="103"/>
      <c r="F25" s="102"/>
      <c r="G25" s="103"/>
      <c r="H25" s="102"/>
      <c r="I25" s="103"/>
      <c r="J25" s="102"/>
      <c r="K25" s="103"/>
      <c r="L25" s="102"/>
      <c r="O25" s="1186"/>
      <c r="P25" s="1186"/>
      <c r="Q25" s="1186"/>
      <c r="R25" s="1186"/>
      <c r="S25" s="1186"/>
      <c r="T25" s="1186"/>
      <c r="U25" s="1186"/>
      <c r="V25" s="1186"/>
      <c r="W25" s="1186"/>
      <c r="X25" s="1186"/>
    </row>
    <row r="26" spans="1:26" ht="22.5" customHeight="1">
      <c r="A26" s="2446" t="s">
        <v>1387</v>
      </c>
      <c r="B26" s="2446"/>
      <c r="C26" s="2446"/>
      <c r="D26" s="2446"/>
      <c r="E26" s="2446"/>
      <c r="F26" s="2446"/>
      <c r="G26" s="2446"/>
      <c r="H26" s="2446"/>
      <c r="I26" s="2446"/>
      <c r="J26" s="2446"/>
      <c r="K26" s="2446"/>
      <c r="L26" s="2446"/>
      <c r="O26" s="1186"/>
      <c r="P26" s="1186"/>
      <c r="Q26" s="1186"/>
      <c r="R26" s="1186"/>
      <c r="S26" s="1186"/>
      <c r="T26" s="1186"/>
      <c r="U26" s="1186"/>
      <c r="V26" s="1186"/>
      <c r="W26" s="1186"/>
      <c r="X26" s="1186"/>
    </row>
    <row r="27" spans="1:26" s="42" customFormat="1" ht="2.25" customHeight="1">
      <c r="A27" s="633"/>
      <c r="B27" s="634"/>
      <c r="C27" s="634"/>
      <c r="D27" s="634"/>
      <c r="E27" s="634"/>
      <c r="F27" s="634"/>
      <c r="G27" s="634"/>
      <c r="H27" s="634"/>
      <c r="I27" s="634"/>
      <c r="J27" s="634"/>
      <c r="K27" s="634"/>
      <c r="L27" s="634"/>
      <c r="M27" s="2"/>
      <c r="N27" s="2"/>
      <c r="O27" s="1186"/>
      <c r="P27" s="1190"/>
      <c r="Q27" s="1190"/>
      <c r="R27" s="1190"/>
      <c r="S27" s="1190"/>
      <c r="T27" s="1190"/>
      <c r="U27" s="1190"/>
      <c r="V27" s="1190"/>
      <c r="W27" s="1190"/>
      <c r="X27" s="1190"/>
    </row>
    <row r="28" spans="1:26" ht="27" customHeight="1">
      <c r="A28" s="2445" t="s">
        <v>1388</v>
      </c>
      <c r="B28" s="2445"/>
      <c r="C28" s="2445"/>
      <c r="D28" s="2445"/>
      <c r="E28" s="2445"/>
      <c r="F28" s="2445"/>
      <c r="G28" s="2445"/>
      <c r="H28" s="2445"/>
      <c r="I28" s="2445"/>
      <c r="J28" s="2445"/>
      <c r="K28" s="2445"/>
      <c r="L28" s="2445"/>
      <c r="O28" s="1186"/>
      <c r="P28" s="1186"/>
      <c r="Q28" s="1186"/>
      <c r="R28" s="1186"/>
      <c r="S28" s="1186"/>
      <c r="T28" s="1186"/>
      <c r="U28" s="1186"/>
      <c r="V28" s="1186"/>
      <c r="W28" s="1186"/>
      <c r="X28" s="1186"/>
    </row>
    <row r="29" spans="1:26">
      <c r="A29" s="635"/>
      <c r="B29" s="635"/>
      <c r="C29" s="635"/>
      <c r="D29" s="635"/>
      <c r="E29" s="635"/>
      <c r="F29" s="635"/>
      <c r="G29" s="635"/>
      <c r="H29" s="635"/>
      <c r="I29" s="635"/>
      <c r="J29" s="635"/>
      <c r="K29" s="635"/>
      <c r="L29" s="635"/>
    </row>
    <row r="30" spans="1:26">
      <c r="A30" s="1681" t="s">
        <v>2135</v>
      </c>
      <c r="B30" s="1681"/>
      <c r="C30" s="1681"/>
      <c r="D30" s="1681"/>
      <c r="E30" s="1681"/>
      <c r="F30" s="544"/>
      <c r="G30" s="119"/>
      <c r="H30" s="119"/>
      <c r="I30" s="119"/>
      <c r="J30" s="119"/>
      <c r="K30" s="119"/>
      <c r="L30" s="119"/>
    </row>
    <row r="31" spans="1:26">
      <c r="A31" s="1676" t="s">
        <v>2136</v>
      </c>
      <c r="B31" s="1676"/>
      <c r="C31" s="1676"/>
      <c r="D31" s="1676"/>
      <c r="E31" s="1676"/>
      <c r="F31" s="544"/>
      <c r="G31" s="119"/>
      <c r="H31" s="119"/>
      <c r="I31" s="119"/>
      <c r="J31" s="119"/>
      <c r="K31" s="119"/>
      <c r="L31" s="119"/>
    </row>
    <row r="32" spans="1:26">
      <c r="A32" s="110" t="s">
        <v>208</v>
      </c>
      <c r="B32" s="2435" t="s">
        <v>209</v>
      </c>
      <c r="C32" s="2435"/>
      <c r="D32" s="2435"/>
      <c r="E32" s="2435"/>
      <c r="F32" s="2435"/>
      <c r="G32" s="2435"/>
      <c r="H32" s="2435"/>
      <c r="I32" s="922" t="s">
        <v>2255</v>
      </c>
      <c r="J32" s="119"/>
      <c r="K32" s="119"/>
      <c r="L32" s="119"/>
    </row>
    <row r="33" spans="1:12">
      <c r="A33" s="111"/>
      <c r="B33" s="2434" t="s">
        <v>210</v>
      </c>
      <c r="C33" s="2434"/>
      <c r="D33" s="2434"/>
      <c r="E33" s="2434"/>
      <c r="G33" s="119"/>
      <c r="I33" s="899"/>
      <c r="J33" s="119"/>
      <c r="K33" s="119"/>
      <c r="L33" s="119"/>
    </row>
    <row r="34" spans="1:12">
      <c r="A34" s="111"/>
      <c r="B34" s="544" t="s">
        <v>211</v>
      </c>
      <c r="C34" s="1688" t="s">
        <v>212</v>
      </c>
      <c r="D34" s="1688"/>
      <c r="E34" s="1688"/>
      <c r="F34" s="1688"/>
      <c r="G34" s="1688"/>
      <c r="H34" s="1688"/>
      <c r="I34" s="1415" t="s">
        <v>2256</v>
      </c>
    </row>
    <row r="35" spans="1:12">
      <c r="A35" s="111"/>
      <c r="B35" s="111"/>
      <c r="C35" s="2434" t="s">
        <v>213</v>
      </c>
      <c r="D35" s="2434"/>
      <c r="E35" s="2434"/>
      <c r="I35" s="899"/>
    </row>
    <row r="36" spans="1:12" ht="15" customHeight="1">
      <c r="A36" s="111"/>
      <c r="B36" s="111"/>
      <c r="C36" s="544" t="s">
        <v>214</v>
      </c>
      <c r="D36" s="1688" t="s">
        <v>1602</v>
      </c>
      <c r="E36" s="1688"/>
      <c r="F36" s="1688"/>
      <c r="G36" s="1688"/>
      <c r="H36" s="1688"/>
      <c r="I36" s="1415" t="s">
        <v>2257</v>
      </c>
    </row>
    <row r="37" spans="1:12">
      <c r="A37" s="111"/>
      <c r="B37" s="111"/>
      <c r="C37" s="111"/>
      <c r="D37" s="2434" t="s">
        <v>1603</v>
      </c>
      <c r="E37" s="2434"/>
      <c r="F37" s="2434"/>
      <c r="G37" s="2434"/>
      <c r="H37" s="2434"/>
      <c r="I37" s="899"/>
    </row>
    <row r="38" spans="1:12">
      <c r="A38" s="111"/>
      <c r="B38" s="111"/>
      <c r="C38" s="544" t="s">
        <v>215</v>
      </c>
      <c r="D38" s="1688" t="s">
        <v>216</v>
      </c>
      <c r="E38" s="1688"/>
      <c r="F38" s="1688"/>
      <c r="G38" s="1688"/>
      <c r="H38" s="1688"/>
      <c r="I38" s="1415" t="s">
        <v>2258</v>
      </c>
    </row>
    <row r="39" spans="1:12">
      <c r="A39" s="111"/>
      <c r="B39" s="111"/>
      <c r="C39" s="111"/>
      <c r="D39" s="2434" t="s">
        <v>217</v>
      </c>
      <c r="E39" s="2434"/>
      <c r="F39" s="2434"/>
      <c r="G39" s="2434"/>
      <c r="H39" s="2434"/>
      <c r="I39" s="899"/>
    </row>
    <row r="40" spans="1:12">
      <c r="A40" s="111"/>
      <c r="B40" s="111"/>
      <c r="C40" s="111"/>
      <c r="D40" s="544" t="s">
        <v>218</v>
      </c>
      <c r="E40" s="1688" t="s">
        <v>219</v>
      </c>
      <c r="F40" s="1688"/>
      <c r="G40" s="1688"/>
      <c r="H40" s="1688"/>
      <c r="I40" s="1415" t="s">
        <v>2259</v>
      </c>
    </row>
    <row r="41" spans="1:12">
      <c r="A41" s="111"/>
      <c r="B41" s="111"/>
      <c r="C41" s="111"/>
      <c r="D41" s="111"/>
      <c r="E41" s="2434" t="s">
        <v>220</v>
      </c>
      <c r="F41" s="2434"/>
      <c r="G41" s="2434"/>
      <c r="H41" s="2434"/>
      <c r="I41" s="899"/>
    </row>
    <row r="42" spans="1:12">
      <c r="A42" s="111"/>
      <c r="B42" s="111"/>
      <c r="C42" s="111"/>
      <c r="D42" s="544" t="s">
        <v>221</v>
      </c>
      <c r="E42" s="1688" t="s">
        <v>222</v>
      </c>
      <c r="F42" s="1688"/>
      <c r="G42" s="1688"/>
      <c r="H42" s="1688"/>
      <c r="I42" s="1415" t="s">
        <v>2260</v>
      </c>
    </row>
    <row r="43" spans="1:12">
      <c r="A43" s="111"/>
      <c r="B43" s="111"/>
      <c r="C43" s="111"/>
      <c r="D43" s="111"/>
      <c r="E43" s="2434" t="s">
        <v>223</v>
      </c>
      <c r="F43" s="2434"/>
      <c r="G43" s="2434"/>
      <c r="H43" s="2434"/>
      <c r="I43" s="899"/>
    </row>
    <row r="44" spans="1:12">
      <c r="A44" s="111"/>
      <c r="B44" s="111"/>
      <c r="C44" s="544" t="s">
        <v>224</v>
      </c>
      <c r="D44" s="1688" t="s">
        <v>225</v>
      </c>
      <c r="E44" s="1688"/>
      <c r="F44" s="1688"/>
      <c r="G44" s="1688"/>
      <c r="H44" s="1688"/>
      <c r="I44" s="899" t="s">
        <v>13</v>
      </c>
    </row>
    <row r="45" spans="1:12">
      <c r="A45" s="111"/>
      <c r="B45" s="111"/>
      <c r="C45" s="111"/>
      <c r="D45" s="2434" t="s">
        <v>1604</v>
      </c>
      <c r="E45" s="2434"/>
      <c r="F45" s="2434"/>
      <c r="G45" s="2434"/>
      <c r="H45" s="2434"/>
      <c r="I45" s="899"/>
    </row>
    <row r="46" spans="1:12">
      <c r="A46" s="111"/>
      <c r="B46" s="111"/>
      <c r="C46" s="111"/>
      <c r="D46" s="2434" t="s">
        <v>1605</v>
      </c>
      <c r="E46" s="2434"/>
      <c r="F46" s="2434"/>
      <c r="G46" s="2434"/>
      <c r="H46" s="2434"/>
      <c r="I46" s="899"/>
    </row>
    <row r="47" spans="1:12">
      <c r="A47" s="111"/>
      <c r="B47" s="111"/>
      <c r="C47" s="544" t="s">
        <v>226</v>
      </c>
      <c r="D47" s="1688" t="s">
        <v>227</v>
      </c>
      <c r="E47" s="1688"/>
      <c r="F47" s="1688"/>
      <c r="G47" s="1688"/>
      <c r="H47" s="1688"/>
      <c r="I47" s="1173" t="s">
        <v>13</v>
      </c>
    </row>
    <row r="48" spans="1:12">
      <c r="A48" s="111"/>
      <c r="B48" s="111"/>
      <c r="C48" s="111"/>
      <c r="D48" s="2434" t="s">
        <v>228</v>
      </c>
      <c r="E48" s="2434"/>
      <c r="F48" s="2434"/>
      <c r="G48" s="2434"/>
      <c r="H48" s="2434"/>
      <c r="I48" s="899"/>
    </row>
    <row r="49" spans="1:9">
      <c r="A49" s="111"/>
      <c r="B49" s="544" t="s">
        <v>229</v>
      </c>
      <c r="C49" s="1688" t="s">
        <v>230</v>
      </c>
      <c r="D49" s="1688"/>
      <c r="E49" s="1688"/>
      <c r="F49" s="1688"/>
      <c r="G49" s="1688"/>
      <c r="H49" s="1688"/>
      <c r="I49" s="1415" t="s">
        <v>2261</v>
      </c>
    </row>
    <row r="50" spans="1:9">
      <c r="A50" s="111"/>
      <c r="B50" s="111"/>
      <c r="C50" s="2434" t="s">
        <v>231</v>
      </c>
      <c r="D50" s="2434"/>
      <c r="E50" s="2434"/>
      <c r="F50" s="2434"/>
      <c r="G50" s="2434"/>
      <c r="H50" s="2434"/>
      <c r="I50" s="899"/>
    </row>
    <row r="51" spans="1:9">
      <c r="A51" s="111"/>
      <c r="B51" s="111"/>
      <c r="C51" s="544" t="s">
        <v>232</v>
      </c>
      <c r="D51" s="1688" t="s">
        <v>233</v>
      </c>
      <c r="E51" s="1688"/>
      <c r="F51" s="1688"/>
      <c r="G51" s="1688"/>
      <c r="H51" s="1688"/>
      <c r="I51" s="899" t="s">
        <v>13</v>
      </c>
    </row>
    <row r="52" spans="1:9">
      <c r="A52" s="111"/>
      <c r="B52" s="111"/>
      <c r="C52" s="111"/>
      <c r="D52" s="2434" t="s">
        <v>1876</v>
      </c>
      <c r="E52" s="2434"/>
      <c r="F52" s="2434"/>
      <c r="G52" s="2434"/>
      <c r="H52" s="2434"/>
      <c r="I52" s="899"/>
    </row>
    <row r="53" spans="1:9">
      <c r="A53" s="111"/>
      <c r="B53" s="636"/>
      <c r="C53" s="637" t="s">
        <v>234</v>
      </c>
      <c r="D53" s="2430" t="s">
        <v>235</v>
      </c>
      <c r="E53" s="2430"/>
      <c r="F53" s="2430"/>
      <c r="G53" s="2430"/>
      <c r="H53" s="2430"/>
      <c r="I53" s="1415" t="s">
        <v>2262</v>
      </c>
    </row>
    <row r="54" spans="1:9">
      <c r="A54" s="111"/>
      <c r="B54" s="636"/>
      <c r="C54" s="636"/>
      <c r="D54" s="2431" t="s">
        <v>1389</v>
      </c>
      <c r="E54" s="2431"/>
      <c r="F54" s="2431"/>
      <c r="G54" s="2431"/>
      <c r="H54" s="2431"/>
      <c r="I54" s="899"/>
    </row>
    <row r="55" spans="1:9">
      <c r="A55" s="111"/>
      <c r="B55" s="636"/>
      <c r="C55" s="637" t="s">
        <v>236</v>
      </c>
      <c r="D55" s="2430" t="s">
        <v>1606</v>
      </c>
      <c r="E55" s="2430"/>
      <c r="F55" s="2430"/>
      <c r="G55" s="2430"/>
      <c r="H55" s="2430"/>
      <c r="I55" s="1415" t="s">
        <v>2263</v>
      </c>
    </row>
    <row r="56" spans="1:9">
      <c r="A56" s="111"/>
      <c r="B56" s="636"/>
      <c r="C56" s="637"/>
      <c r="D56" s="2431" t="s">
        <v>1390</v>
      </c>
      <c r="E56" s="2431"/>
      <c r="F56" s="2431"/>
      <c r="G56" s="2431"/>
      <c r="H56" s="2431"/>
      <c r="I56" s="899"/>
    </row>
    <row r="57" spans="1:9">
      <c r="A57" s="111"/>
      <c r="B57" s="636"/>
      <c r="C57" s="637" t="s">
        <v>237</v>
      </c>
      <c r="D57" s="2430" t="s">
        <v>238</v>
      </c>
      <c r="E57" s="2430"/>
      <c r="F57" s="2430"/>
      <c r="G57" s="2430"/>
      <c r="H57" s="2430"/>
      <c r="I57" s="899" t="s">
        <v>13</v>
      </c>
    </row>
    <row r="58" spans="1:9">
      <c r="A58" s="111"/>
      <c r="B58" s="636"/>
      <c r="C58" s="636"/>
      <c r="D58" s="2431" t="s">
        <v>1391</v>
      </c>
      <c r="E58" s="2431"/>
      <c r="F58" s="2431"/>
      <c r="G58" s="2431"/>
      <c r="H58" s="2431"/>
      <c r="I58" s="544"/>
    </row>
    <row r="59" spans="1:9">
      <c r="A59" s="548" t="s">
        <v>239</v>
      </c>
      <c r="B59" s="2432" t="s">
        <v>1607</v>
      </c>
      <c r="C59" s="2432"/>
      <c r="D59" s="2432"/>
      <c r="E59" s="2432"/>
      <c r="F59" s="2432"/>
      <c r="G59" s="2432"/>
      <c r="H59" s="2432"/>
      <c r="I59" s="544"/>
    </row>
    <row r="60" spans="1:9">
      <c r="A60" s="548"/>
      <c r="B60" s="2432" t="s">
        <v>1608</v>
      </c>
      <c r="C60" s="2432"/>
      <c r="D60" s="2432"/>
      <c r="E60" s="2432"/>
      <c r="F60" s="2432"/>
      <c r="G60" s="2432"/>
      <c r="H60" s="2432"/>
      <c r="I60" s="544"/>
    </row>
    <row r="61" spans="1:9">
      <c r="A61" s="111"/>
      <c r="B61" s="2431" t="s">
        <v>1609</v>
      </c>
      <c r="C61" s="2431"/>
      <c r="D61" s="2431"/>
      <c r="E61" s="2431"/>
      <c r="F61" s="2431"/>
      <c r="G61" s="2431"/>
      <c r="H61" s="2431"/>
      <c r="I61" s="544"/>
    </row>
    <row r="62" spans="1:9">
      <c r="A62" s="111"/>
      <c r="B62" s="2431" t="s">
        <v>1610</v>
      </c>
      <c r="C62" s="2431"/>
      <c r="D62" s="2431"/>
      <c r="E62" s="2431"/>
      <c r="F62" s="2431"/>
      <c r="G62" s="2431"/>
      <c r="H62" s="2431"/>
      <c r="I62" s="544"/>
    </row>
    <row r="63" spans="1:9">
      <c r="A63" s="111"/>
      <c r="B63" s="636"/>
      <c r="C63" s="2433" t="s">
        <v>240</v>
      </c>
      <c r="D63" s="2433"/>
      <c r="E63" s="2433"/>
      <c r="F63" s="2433"/>
      <c r="G63" s="2433"/>
      <c r="H63" s="2433"/>
      <c r="I63" s="1568" t="s">
        <v>2350</v>
      </c>
    </row>
    <row r="64" spans="1:9">
      <c r="A64" s="111"/>
      <c r="B64" s="111"/>
      <c r="C64" s="2427" t="s">
        <v>241</v>
      </c>
      <c r="D64" s="2427"/>
      <c r="E64" s="2427"/>
      <c r="F64" s="2427"/>
      <c r="G64" s="2427"/>
      <c r="H64" s="2427"/>
      <c r="I64" s="899"/>
    </row>
    <row r="65" spans="1:10">
      <c r="A65" s="111"/>
      <c r="B65" s="111"/>
      <c r="C65" s="2426" t="s">
        <v>2264</v>
      </c>
      <c r="D65" s="2426"/>
      <c r="E65" s="2426"/>
      <c r="F65" s="2426"/>
      <c r="G65" s="2426"/>
      <c r="H65" s="2426"/>
      <c r="I65" s="1568" t="s">
        <v>2351</v>
      </c>
    </row>
    <row r="66" spans="1:10" ht="15">
      <c r="A66" s="111"/>
      <c r="B66" s="111"/>
      <c r="C66" s="2427" t="s">
        <v>242</v>
      </c>
      <c r="D66" s="2427"/>
      <c r="E66" s="2427"/>
      <c r="F66" s="2427"/>
      <c r="G66" s="2427"/>
      <c r="H66" s="2427"/>
      <c r="I66" s="899"/>
    </row>
    <row r="67" spans="1:10">
      <c r="A67" s="111"/>
      <c r="B67" s="111"/>
      <c r="C67" s="2426" t="s">
        <v>243</v>
      </c>
      <c r="D67" s="2426"/>
      <c r="E67" s="2426"/>
      <c r="F67" s="2426"/>
      <c r="G67" s="2426"/>
      <c r="H67" s="2426"/>
      <c r="I67" s="1568" t="s">
        <v>2352</v>
      </c>
    </row>
    <row r="68" spans="1:10">
      <c r="A68" s="111"/>
      <c r="B68" s="111"/>
      <c r="C68" s="2427" t="s">
        <v>1870</v>
      </c>
      <c r="D68" s="2427"/>
      <c r="E68" s="2427"/>
      <c r="F68" s="2427"/>
      <c r="G68" s="2427"/>
      <c r="H68" s="2427"/>
      <c r="I68" s="899"/>
    </row>
    <row r="69" spans="1:10">
      <c r="A69" s="111"/>
      <c r="B69" s="111"/>
      <c r="C69" s="2426" t="s">
        <v>244</v>
      </c>
      <c r="D69" s="2426"/>
      <c r="E69" s="2426"/>
      <c r="F69" s="2426"/>
      <c r="G69" s="2426"/>
      <c r="H69" s="2426"/>
      <c r="I69" s="1568" t="s">
        <v>2353</v>
      </c>
    </row>
    <row r="70" spans="1:10">
      <c r="A70" s="111"/>
      <c r="B70" s="111"/>
      <c r="C70" s="2427" t="s">
        <v>245</v>
      </c>
      <c r="D70" s="2427"/>
      <c r="E70" s="2427"/>
      <c r="F70" s="2427"/>
      <c r="G70" s="2427"/>
      <c r="H70" s="2427"/>
      <c r="I70" s="899"/>
    </row>
    <row r="71" spans="1:10">
      <c r="A71" s="111"/>
      <c r="B71" s="111"/>
      <c r="C71" s="2426" t="s">
        <v>246</v>
      </c>
      <c r="D71" s="2426"/>
      <c r="E71" s="2426"/>
      <c r="F71" s="2426"/>
      <c r="G71" s="2426"/>
      <c r="H71" s="2426"/>
      <c r="I71" s="1415" t="s">
        <v>2265</v>
      </c>
    </row>
    <row r="72" spans="1:10">
      <c r="A72" s="111"/>
      <c r="B72" s="111"/>
      <c r="C72" s="2427" t="s">
        <v>247</v>
      </c>
      <c r="D72" s="2427"/>
      <c r="E72" s="2427"/>
      <c r="F72" s="2427"/>
      <c r="G72" s="2427"/>
      <c r="H72" s="2427"/>
      <c r="I72" s="899"/>
    </row>
    <row r="73" spans="1:10" ht="14.25" customHeight="1">
      <c r="A73" s="111"/>
      <c r="B73" s="111"/>
      <c r="C73" s="2426" t="s">
        <v>248</v>
      </c>
      <c r="D73" s="2426"/>
      <c r="E73" s="2426"/>
      <c r="F73" s="2426"/>
      <c r="G73" s="2426"/>
      <c r="H73" s="2426"/>
      <c r="I73" s="2423" t="s">
        <v>2266</v>
      </c>
      <c r="J73" s="2423"/>
    </row>
    <row r="74" spans="1:10">
      <c r="A74" s="111"/>
      <c r="B74" s="111"/>
      <c r="C74" s="2427" t="s">
        <v>249</v>
      </c>
      <c r="D74" s="2427"/>
      <c r="E74" s="2427"/>
      <c r="F74" s="2427"/>
      <c r="G74" s="2427"/>
      <c r="H74" s="2427"/>
      <c r="I74" s="899"/>
    </row>
    <row r="75" spans="1:10">
      <c r="A75" s="111"/>
      <c r="B75" s="111"/>
      <c r="C75" s="2426" t="s">
        <v>250</v>
      </c>
      <c r="D75" s="2426"/>
      <c r="E75" s="2426"/>
      <c r="F75" s="2426"/>
      <c r="G75" s="2426"/>
      <c r="H75" s="2426"/>
      <c r="I75" s="1415" t="s">
        <v>2267</v>
      </c>
    </row>
    <row r="76" spans="1:10">
      <c r="A76" s="111"/>
      <c r="B76" s="111"/>
      <c r="C76" s="2428" t="s">
        <v>879</v>
      </c>
      <c r="D76" s="2428"/>
      <c r="E76" s="2428"/>
      <c r="F76" s="2428"/>
      <c r="G76" s="2428"/>
      <c r="H76" s="2428"/>
      <c r="I76" s="899"/>
    </row>
    <row r="77" spans="1:10">
      <c r="A77" s="111"/>
      <c r="B77" s="111"/>
      <c r="C77" s="2426" t="s">
        <v>251</v>
      </c>
      <c r="D77" s="2426"/>
      <c r="E77" s="2426"/>
      <c r="F77" s="2426"/>
      <c r="G77" s="2426"/>
      <c r="H77" s="2426"/>
      <c r="I77" s="1415" t="s">
        <v>2268</v>
      </c>
    </row>
    <row r="78" spans="1:10">
      <c r="A78" s="111"/>
      <c r="B78" s="111"/>
      <c r="C78" s="2428" t="s">
        <v>1871</v>
      </c>
      <c r="D78" s="2428"/>
      <c r="E78" s="2428"/>
      <c r="F78" s="2428"/>
      <c r="G78" s="2428"/>
      <c r="H78" s="2428"/>
      <c r="I78" s="899"/>
    </row>
    <row r="79" spans="1:10">
      <c r="A79" s="111"/>
      <c r="B79" s="111"/>
      <c r="C79" s="2426" t="s">
        <v>252</v>
      </c>
      <c r="D79" s="2426"/>
      <c r="E79" s="2426"/>
      <c r="F79" s="2426"/>
      <c r="G79" s="2426"/>
      <c r="H79" s="2426"/>
      <c r="I79" s="1415" t="s">
        <v>2269</v>
      </c>
    </row>
    <row r="80" spans="1:10">
      <c r="A80" s="111"/>
      <c r="B80" s="111"/>
      <c r="C80" s="2427" t="s">
        <v>253</v>
      </c>
      <c r="D80" s="2427"/>
      <c r="E80" s="2427"/>
      <c r="F80" s="2427"/>
      <c r="G80" s="2427"/>
      <c r="H80" s="2427"/>
      <c r="I80" s="899"/>
    </row>
    <row r="81" spans="1:9">
      <c r="A81" s="111"/>
      <c r="B81" s="111"/>
      <c r="C81" s="2426" t="s">
        <v>254</v>
      </c>
      <c r="D81" s="2426"/>
      <c r="E81" s="2426"/>
      <c r="F81" s="2426"/>
      <c r="G81" s="2426"/>
      <c r="H81" s="2426"/>
      <c r="I81" s="899" t="s">
        <v>13</v>
      </c>
    </row>
    <row r="82" spans="1:9">
      <c r="C82" s="2425" t="s">
        <v>255</v>
      </c>
      <c r="D82" s="2425"/>
      <c r="E82" s="2425"/>
      <c r="F82" s="2425"/>
      <c r="G82" s="2425"/>
      <c r="H82" s="2425"/>
      <c r="I82" s="544"/>
    </row>
    <row r="83" spans="1:9" ht="5.25" customHeight="1">
      <c r="C83" s="113"/>
      <c r="H83" s="544"/>
    </row>
    <row r="84" spans="1:9">
      <c r="A84" s="2424" t="s">
        <v>256</v>
      </c>
      <c r="B84" s="2424"/>
      <c r="C84" s="2424"/>
      <c r="D84" s="2424"/>
      <c r="E84" s="2424"/>
      <c r="F84" s="2424"/>
      <c r="G84" s="2424"/>
      <c r="H84" s="2424"/>
      <c r="I84" s="2424"/>
    </row>
    <row r="85" spans="1:9" ht="6" customHeight="1">
      <c r="A85" s="2424"/>
      <c r="B85" s="2424"/>
      <c r="C85" s="2424"/>
      <c r="D85" s="2424"/>
      <c r="E85" s="2424"/>
      <c r="F85" s="2424"/>
      <c r="G85" s="2424"/>
      <c r="H85" s="2424"/>
      <c r="I85" s="2424"/>
    </row>
    <row r="86" spans="1:9">
      <c r="A86" s="2429" t="s">
        <v>1008</v>
      </c>
      <c r="B86" s="2429"/>
      <c r="C86" s="2429"/>
      <c r="D86" s="2429"/>
      <c r="E86" s="2429"/>
      <c r="F86" s="2429"/>
      <c r="G86" s="2429"/>
      <c r="H86" s="2429"/>
      <c r="I86" s="2429"/>
    </row>
  </sheetData>
  <mergeCells count="86">
    <mergeCell ref="A21:B21"/>
    <mergeCell ref="A20:B20"/>
    <mergeCell ref="A19:B19"/>
    <mergeCell ref="A18:B18"/>
    <mergeCell ref="A17:B17"/>
    <mergeCell ref="A28:L28"/>
    <mergeCell ref="A24:B24"/>
    <mergeCell ref="A23:B23"/>
    <mergeCell ref="A22:B22"/>
    <mergeCell ref="A26:L26"/>
    <mergeCell ref="A11:B11"/>
    <mergeCell ref="A10:B10"/>
    <mergeCell ref="A9:B9"/>
    <mergeCell ref="A8:B8"/>
    <mergeCell ref="A7:B7"/>
    <mergeCell ref="A16:B16"/>
    <mergeCell ref="A15:B15"/>
    <mergeCell ref="A14:B14"/>
    <mergeCell ref="A13:B13"/>
    <mergeCell ref="A12:B12"/>
    <mergeCell ref="A4:B6"/>
    <mergeCell ref="C4:D4"/>
    <mergeCell ref="E4:L4"/>
    <mergeCell ref="C5:C6"/>
    <mergeCell ref="D5:D6"/>
    <mergeCell ref="E5:F5"/>
    <mergeCell ref="G5:H5"/>
    <mergeCell ref="I5:J5"/>
    <mergeCell ref="K5:L5"/>
    <mergeCell ref="A30:E30"/>
    <mergeCell ref="A31:E31"/>
    <mergeCell ref="B32:H32"/>
    <mergeCell ref="B33:E33"/>
    <mergeCell ref="C34:H34"/>
    <mergeCell ref="E43:H43"/>
    <mergeCell ref="D44:H44"/>
    <mergeCell ref="D45:H45"/>
    <mergeCell ref="D46:H46"/>
    <mergeCell ref="C35:E35"/>
    <mergeCell ref="D36:H36"/>
    <mergeCell ref="D37:H37"/>
    <mergeCell ref="D38:H38"/>
    <mergeCell ref="D39:H39"/>
    <mergeCell ref="E40:H40"/>
    <mergeCell ref="E41:H41"/>
    <mergeCell ref="E42:H42"/>
    <mergeCell ref="D52:H52"/>
    <mergeCell ref="D53:H53"/>
    <mergeCell ref="D54:H54"/>
    <mergeCell ref="D55:H55"/>
    <mergeCell ref="D56:H56"/>
    <mergeCell ref="D47:H47"/>
    <mergeCell ref="D48:H48"/>
    <mergeCell ref="C49:H49"/>
    <mergeCell ref="C50:H50"/>
    <mergeCell ref="D51:H51"/>
    <mergeCell ref="C72:H72"/>
    <mergeCell ref="D57:H57"/>
    <mergeCell ref="D58:H58"/>
    <mergeCell ref="B59:H59"/>
    <mergeCell ref="B60:H60"/>
    <mergeCell ref="B61:H61"/>
    <mergeCell ref="B62:H62"/>
    <mergeCell ref="C63:H63"/>
    <mergeCell ref="C64:H64"/>
    <mergeCell ref="C65:H65"/>
    <mergeCell ref="C66:H66"/>
    <mergeCell ref="C67:H67"/>
    <mergeCell ref="C68:H68"/>
    <mergeCell ref="C69:H69"/>
    <mergeCell ref="C70:H70"/>
    <mergeCell ref="C71:H71"/>
    <mergeCell ref="A86:I86"/>
    <mergeCell ref="C77:H77"/>
    <mergeCell ref="C78:H78"/>
    <mergeCell ref="C79:H79"/>
    <mergeCell ref="C80:H80"/>
    <mergeCell ref="C81:H81"/>
    <mergeCell ref="I73:J73"/>
    <mergeCell ref="A84:I84"/>
    <mergeCell ref="A85:I85"/>
    <mergeCell ref="C82:H82"/>
    <mergeCell ref="C73:H73"/>
    <mergeCell ref="C74:H74"/>
    <mergeCell ref="C75:H75"/>
    <mergeCell ref="C76:H76"/>
  </mergeCells>
  <hyperlinks>
    <hyperlink ref="N1" location="'Spis tablic_Contens'!A1" display="&lt; POWRÓT"/>
    <hyperlink ref="N2" location="'Spis tablic_Contens'!A1" display="&lt; BACK"/>
  </hyperlinks>
  <pageMargins left="0.71557971014492749" right="0.47916666666666669" top="0.75" bottom="0.72557471264367812" header="0.3" footer="0.3"/>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7"/>
  <dimension ref="A1:O106"/>
  <sheetViews>
    <sheetView showGridLines="0" workbookViewId="0">
      <pane ySplit="8" topLeftCell="A9" activePane="bottomLeft" state="frozen"/>
      <selection activeCell="H34" sqref="H34"/>
      <selection pane="bottomLeft"/>
    </sheetView>
  </sheetViews>
  <sheetFormatPr defaultRowHeight="15"/>
  <cols>
    <col min="1" max="1" width="12.42578125" customWidth="1"/>
    <col min="6" max="6" width="0.85546875" customWidth="1"/>
    <col min="7" max="7" width="9.28515625" customWidth="1"/>
    <col min="8" max="8" width="9.140625" hidden="1" customWidth="1"/>
    <col min="11" max="11" width="10.5703125" customWidth="1"/>
    <col min="14" max="14" width="9.140625" style="584"/>
  </cols>
  <sheetData>
    <row r="1" spans="1:15" s="147" customFormat="1" ht="14.25" customHeight="1">
      <c r="A1" s="680" t="s">
        <v>2395</v>
      </c>
      <c r="B1" s="680" t="s">
        <v>1265</v>
      </c>
      <c r="C1" s="681"/>
      <c r="D1" s="681"/>
      <c r="E1" s="681"/>
      <c r="F1" s="681"/>
      <c r="G1" s="681"/>
      <c r="H1" s="681"/>
      <c r="I1" s="681"/>
      <c r="J1" s="681"/>
      <c r="K1" s="681"/>
      <c r="L1" s="681"/>
      <c r="M1" s="681"/>
      <c r="N1" s="681"/>
      <c r="O1" s="672" t="s">
        <v>1262</v>
      </c>
    </row>
    <row r="2" spans="1:15" s="147" customFormat="1" ht="14.25" customHeight="1">
      <c r="A2" s="680"/>
      <c r="B2" s="702" t="s">
        <v>2137</v>
      </c>
      <c r="C2" s="681"/>
      <c r="D2" s="681"/>
      <c r="E2" s="681"/>
      <c r="F2" s="681"/>
      <c r="G2" s="681"/>
      <c r="H2" s="681"/>
      <c r="I2" s="681"/>
      <c r="J2" s="681"/>
      <c r="K2" s="681"/>
      <c r="L2" s="681"/>
      <c r="M2" s="681"/>
      <c r="N2" s="681"/>
      <c r="O2" s="673" t="s">
        <v>1263</v>
      </c>
    </row>
    <row r="3" spans="1:15" s="147" customFormat="1" ht="14.25" customHeight="1">
      <c r="A3" s="681"/>
      <c r="B3" s="1351" t="s">
        <v>2138</v>
      </c>
      <c r="C3" s="681"/>
      <c r="D3" s="681"/>
      <c r="E3" s="681"/>
      <c r="F3" s="681"/>
      <c r="G3" s="681"/>
      <c r="H3" s="681"/>
      <c r="I3" s="681"/>
      <c r="J3" s="681"/>
      <c r="K3" s="681"/>
      <c r="L3" s="681"/>
      <c r="M3" s="681"/>
      <c r="N3" s="681"/>
    </row>
    <row r="4" spans="1:15" ht="5.25" customHeight="1">
      <c r="A4" s="118"/>
      <c r="B4" s="118"/>
      <c r="C4" s="118"/>
      <c r="D4" s="118"/>
      <c r="E4" s="118"/>
      <c r="F4" s="118"/>
      <c r="G4" s="118"/>
      <c r="H4" s="118"/>
      <c r="I4" s="118"/>
      <c r="J4" s="118"/>
      <c r="K4" s="118"/>
      <c r="L4" s="118"/>
      <c r="M4" s="118"/>
      <c r="N4" s="118"/>
      <c r="O4" s="118"/>
    </row>
    <row r="5" spans="1:15">
      <c r="A5" s="2129" t="s">
        <v>516</v>
      </c>
      <c r="B5" s="2129"/>
      <c r="C5" s="2129"/>
      <c r="D5" s="2129"/>
      <c r="E5" s="2129"/>
      <c r="F5" s="2129"/>
      <c r="G5" s="2129"/>
      <c r="H5" s="2129"/>
      <c r="I5" s="2177" t="s">
        <v>27</v>
      </c>
      <c r="J5" s="2185" t="s">
        <v>517</v>
      </c>
      <c r="K5" s="2130"/>
      <c r="L5" s="2185" t="s">
        <v>518</v>
      </c>
      <c r="M5" s="2469"/>
      <c r="N5" s="644"/>
      <c r="O5" s="118"/>
    </row>
    <row r="6" spans="1:15">
      <c r="A6" s="2131"/>
      <c r="B6" s="2131"/>
      <c r="C6" s="2131"/>
      <c r="D6" s="2131"/>
      <c r="E6" s="2131"/>
      <c r="F6" s="2131"/>
      <c r="G6" s="2131"/>
      <c r="H6" s="2131"/>
      <c r="I6" s="2183"/>
      <c r="J6" s="2468"/>
      <c r="K6" s="2162"/>
      <c r="L6" s="2470"/>
      <c r="M6" s="2471"/>
      <c r="N6" s="644"/>
      <c r="O6" s="118"/>
    </row>
    <row r="7" spans="1:15" ht="25.5" customHeight="1">
      <c r="A7" s="2131"/>
      <c r="B7" s="2131"/>
      <c r="C7" s="2131"/>
      <c r="D7" s="2131"/>
      <c r="E7" s="2131"/>
      <c r="F7" s="2131"/>
      <c r="G7" s="2131"/>
      <c r="H7" s="2131"/>
      <c r="I7" s="2178"/>
      <c r="J7" s="279" t="s">
        <v>1614</v>
      </c>
      <c r="K7" s="1013" t="s">
        <v>1613</v>
      </c>
      <c r="L7" s="1013" t="s">
        <v>1611</v>
      </c>
      <c r="M7" s="1013" t="s">
        <v>1612</v>
      </c>
      <c r="N7" s="592"/>
      <c r="O7" s="118"/>
    </row>
    <row r="8" spans="1:15">
      <c r="A8" s="2161"/>
      <c r="B8" s="2161"/>
      <c r="C8" s="2161"/>
      <c r="D8" s="2161"/>
      <c r="E8" s="2161"/>
      <c r="F8" s="2161"/>
      <c r="G8" s="2161"/>
      <c r="H8" s="2161"/>
      <c r="I8" s="2472" t="s">
        <v>519</v>
      </c>
      <c r="J8" s="2473"/>
      <c r="K8" s="2473"/>
      <c r="L8" s="2473"/>
      <c r="M8" s="2473"/>
      <c r="N8" s="469"/>
      <c r="O8" s="118"/>
    </row>
    <row r="9" spans="1:15">
      <c r="A9" s="2461" t="s">
        <v>520</v>
      </c>
      <c r="B9" s="2461"/>
      <c r="C9" s="2461"/>
      <c r="D9" s="2461"/>
      <c r="E9" s="2461"/>
      <c r="F9" s="2461"/>
      <c r="G9" s="2461"/>
      <c r="H9" s="2461"/>
      <c r="I9" s="2461"/>
      <c r="J9" s="2461"/>
      <c r="K9" s="2461"/>
      <c r="L9" s="2461"/>
      <c r="M9" s="2461"/>
      <c r="N9" s="470"/>
      <c r="O9" s="118"/>
    </row>
    <row r="10" spans="1:15">
      <c r="A10" s="2462" t="s">
        <v>521</v>
      </c>
      <c r="B10" s="2462"/>
      <c r="C10" s="2462"/>
      <c r="D10" s="2462"/>
      <c r="E10" s="2462"/>
      <c r="F10" s="2462"/>
      <c r="G10" s="2462"/>
      <c r="H10" s="2463"/>
      <c r="I10" s="842">
        <v>19280.3</v>
      </c>
      <c r="J10" s="842">
        <v>11232.8</v>
      </c>
      <c r="K10" s="842">
        <v>7624.9</v>
      </c>
      <c r="L10" s="842">
        <v>111.2</v>
      </c>
      <c r="M10" s="842">
        <v>311.3</v>
      </c>
      <c r="O10" s="118"/>
    </row>
    <row r="11" spans="1:15">
      <c r="A11" s="2464" t="s">
        <v>1638</v>
      </c>
      <c r="B11" s="2464"/>
      <c r="C11" s="2464"/>
      <c r="D11" s="2464"/>
      <c r="E11" s="2464"/>
      <c r="F11" s="2464"/>
      <c r="G11" s="2464"/>
      <c r="H11" s="2465"/>
      <c r="I11" s="334"/>
      <c r="J11" s="334"/>
      <c r="K11" s="334"/>
      <c r="L11" s="843"/>
      <c r="M11" s="334"/>
      <c r="N11" s="645"/>
      <c r="O11" s="118"/>
    </row>
    <row r="12" spans="1:15">
      <c r="A12" s="2453" t="s">
        <v>1877</v>
      </c>
      <c r="B12" s="2453"/>
      <c r="C12" s="2453"/>
      <c r="D12" s="2453"/>
      <c r="E12" s="2453"/>
      <c r="F12" s="2453"/>
      <c r="G12" s="2453"/>
      <c r="H12" s="2454"/>
      <c r="I12" s="196">
        <v>6083.5</v>
      </c>
      <c r="J12" s="844">
        <v>4199</v>
      </c>
      <c r="K12" s="844">
        <v>1461.9</v>
      </c>
      <c r="L12" s="844">
        <v>111.2</v>
      </c>
      <c r="M12" s="844">
        <v>311.3</v>
      </c>
      <c r="N12" s="643"/>
    </row>
    <row r="13" spans="1:15">
      <c r="A13" s="2466" t="s">
        <v>522</v>
      </c>
      <c r="B13" s="2466"/>
      <c r="C13" s="2466"/>
      <c r="D13" s="2466"/>
      <c r="E13" s="2466"/>
      <c r="F13" s="2466"/>
      <c r="G13" s="2466"/>
      <c r="H13" s="2467"/>
      <c r="I13" s="334"/>
      <c r="J13" s="334"/>
      <c r="K13" s="334"/>
      <c r="L13" s="843"/>
      <c r="M13" s="334"/>
      <c r="N13" s="645"/>
      <c r="O13" s="643"/>
    </row>
    <row r="14" spans="1:15">
      <c r="A14" s="2453" t="s">
        <v>523</v>
      </c>
      <c r="B14" s="2453"/>
      <c r="C14" s="2453"/>
      <c r="D14" s="2453"/>
      <c r="E14" s="2453"/>
      <c r="F14" s="2453"/>
      <c r="G14" s="2453"/>
      <c r="H14" s="2454"/>
      <c r="I14" s="196">
        <v>13030.3</v>
      </c>
      <c r="J14" s="196">
        <v>6163.7</v>
      </c>
      <c r="K14" s="196">
        <v>6866.6</v>
      </c>
      <c r="L14" s="1367" t="s">
        <v>13</v>
      </c>
      <c r="M14" s="1367" t="s">
        <v>13</v>
      </c>
      <c r="N14" s="646"/>
      <c r="O14" s="643"/>
    </row>
    <row r="15" spans="1:15">
      <c r="A15" s="2450" t="s">
        <v>880</v>
      </c>
      <c r="B15" s="2450"/>
      <c r="C15" s="2450"/>
      <c r="D15" s="2450"/>
      <c r="E15" s="2450"/>
      <c r="F15" s="2450"/>
      <c r="G15" s="2450"/>
      <c r="H15" s="2451"/>
      <c r="I15" s="196"/>
      <c r="J15" s="196"/>
      <c r="K15" s="196"/>
      <c r="L15" s="196"/>
      <c r="M15" s="196"/>
      <c r="N15" s="646"/>
      <c r="O15" s="643"/>
    </row>
    <row r="16" spans="1:15">
      <c r="A16" s="2455" t="s">
        <v>881</v>
      </c>
      <c r="B16" s="2455"/>
      <c r="C16" s="2455"/>
      <c r="D16" s="2455"/>
      <c r="E16" s="2455"/>
      <c r="F16" s="2455"/>
      <c r="G16" s="2455"/>
      <c r="H16" s="2456"/>
      <c r="I16" s="748">
        <v>3610.3</v>
      </c>
      <c r="J16" s="748">
        <v>1877</v>
      </c>
      <c r="K16" s="748">
        <v>1009.8</v>
      </c>
      <c r="L16" s="748">
        <v>159.5</v>
      </c>
      <c r="M16" s="748">
        <v>563.9</v>
      </c>
      <c r="N16" s="647"/>
      <c r="O16" s="643"/>
    </row>
    <row r="17" spans="1:15">
      <c r="A17" s="2457" t="s">
        <v>524</v>
      </c>
      <c r="B17" s="2457"/>
      <c r="C17" s="2457"/>
      <c r="D17" s="2457"/>
      <c r="E17" s="2457"/>
      <c r="F17" s="2457"/>
      <c r="G17" s="2457"/>
      <c r="H17" s="2458"/>
      <c r="I17" s="1367"/>
      <c r="J17" s="1367"/>
      <c r="K17" s="1367"/>
      <c r="L17" s="1367"/>
      <c r="M17" s="1367"/>
      <c r="N17" s="201"/>
      <c r="O17" s="643"/>
    </row>
    <row r="18" spans="1:15">
      <c r="A18" s="1803" t="s">
        <v>2341</v>
      </c>
      <c r="B18" s="1803"/>
      <c r="C18" s="1803"/>
      <c r="D18" s="1803"/>
      <c r="E18" s="1803"/>
      <c r="F18" s="1803"/>
      <c r="G18" s="1803"/>
      <c r="H18" s="1804"/>
      <c r="I18" s="1367">
        <v>2758.6</v>
      </c>
      <c r="J18" s="1367">
        <v>1550.7</v>
      </c>
      <c r="K18" s="1418">
        <v>610.29999999999995</v>
      </c>
      <c r="L18" s="1367">
        <v>155.69999999999999</v>
      </c>
      <c r="M18" s="1367">
        <v>442</v>
      </c>
      <c r="N18" s="201"/>
      <c r="O18" s="643"/>
    </row>
    <row r="19" spans="1:15">
      <c r="A19" s="2459" t="s">
        <v>2342</v>
      </c>
      <c r="B19" s="2459"/>
      <c r="C19" s="2459"/>
      <c r="D19" s="2459"/>
      <c r="E19" s="2459"/>
      <c r="F19" s="2459"/>
      <c r="G19" s="2459"/>
      <c r="H19" s="2460"/>
      <c r="I19" s="1367"/>
      <c r="J19" s="1367"/>
      <c r="K19" s="1367"/>
      <c r="L19" s="1367"/>
      <c r="M19" s="1367"/>
      <c r="N19" s="201"/>
      <c r="O19" s="643"/>
    </row>
    <row r="20" spans="1:15" s="1569" customFormat="1">
      <c r="A20" s="2175" t="s">
        <v>307</v>
      </c>
      <c r="B20" s="2175"/>
      <c r="C20" s="2175"/>
      <c r="D20" s="2175"/>
      <c r="E20" s="2175"/>
      <c r="F20" s="2175"/>
      <c r="G20" s="2175"/>
      <c r="H20" s="1570"/>
      <c r="I20" s="1567"/>
      <c r="J20" s="1567"/>
      <c r="K20" s="1567"/>
      <c r="L20" s="1567"/>
      <c r="M20" s="1567"/>
      <c r="N20" s="201"/>
      <c r="O20" s="643"/>
    </row>
    <row r="21" spans="1:15" s="1569" customFormat="1">
      <c r="A21" s="2174" t="s">
        <v>2344</v>
      </c>
      <c r="B21" s="2174"/>
      <c r="C21" s="2174"/>
      <c r="D21" s="2174"/>
      <c r="E21" s="2174"/>
      <c r="F21" s="2174"/>
      <c r="G21" s="2174"/>
      <c r="H21" s="1570"/>
      <c r="I21" s="1567"/>
      <c r="J21" s="1567"/>
      <c r="K21" s="1567"/>
      <c r="L21" s="1567"/>
      <c r="M21" s="1567"/>
      <c r="N21" s="201"/>
      <c r="O21" s="643"/>
    </row>
    <row r="22" spans="1:15" ht="15" customHeight="1">
      <c r="A22" s="2175" t="s">
        <v>2356</v>
      </c>
      <c r="B22" s="2175"/>
      <c r="C22" s="2175"/>
      <c r="D22" s="2175"/>
      <c r="E22" s="2175"/>
      <c r="F22" s="2175"/>
      <c r="G22" s="2175"/>
      <c r="H22" s="2447"/>
      <c r="I22" s="1367">
        <v>340.8</v>
      </c>
      <c r="J22" s="1367">
        <v>117.5</v>
      </c>
      <c r="K22" s="1367">
        <v>223.2</v>
      </c>
      <c r="L22" s="1367" t="s">
        <v>13</v>
      </c>
      <c r="M22" s="1367" t="s">
        <v>13</v>
      </c>
      <c r="N22" s="201"/>
      <c r="O22" s="643"/>
    </row>
    <row r="23" spans="1:15" ht="15" customHeight="1">
      <c r="A23" s="2174" t="s">
        <v>2345</v>
      </c>
      <c r="B23" s="2174"/>
      <c r="C23" s="2174"/>
      <c r="D23" s="2174"/>
      <c r="E23" s="2174"/>
      <c r="F23" s="2174"/>
      <c r="G23" s="2174"/>
      <c r="H23" s="2452"/>
      <c r="I23" s="1367"/>
      <c r="J23" s="1367"/>
      <c r="K23" s="1367"/>
      <c r="L23" s="1367"/>
      <c r="M23" s="1367"/>
      <c r="N23" s="201"/>
      <c r="O23" s="643"/>
    </row>
    <row r="24" spans="1:15" ht="15" customHeight="1">
      <c r="A24" s="2175" t="s">
        <v>525</v>
      </c>
      <c r="B24" s="2175"/>
      <c r="C24" s="2175"/>
      <c r="D24" s="2175"/>
      <c r="E24" s="2175"/>
      <c r="F24" s="2175"/>
      <c r="G24" s="2175"/>
      <c r="H24" s="2447"/>
      <c r="I24" s="1367">
        <v>417.2</v>
      </c>
      <c r="J24" s="1367">
        <v>147.5</v>
      </c>
      <c r="K24" s="1367">
        <v>269.60000000000002</v>
      </c>
      <c r="L24" s="1367" t="s">
        <v>13</v>
      </c>
      <c r="M24" s="1367" t="s">
        <v>13</v>
      </c>
      <c r="N24" s="201"/>
      <c r="O24" s="643"/>
    </row>
    <row r="25" spans="1:15" ht="15" customHeight="1">
      <c r="A25" s="2174" t="s">
        <v>526</v>
      </c>
      <c r="B25" s="2174"/>
      <c r="C25" s="2174"/>
      <c r="D25" s="2174"/>
      <c r="E25" s="2174"/>
      <c r="F25" s="2174"/>
      <c r="G25" s="2174"/>
      <c r="H25" s="2452"/>
      <c r="I25" s="1367"/>
      <c r="J25" s="1367"/>
      <c r="K25" s="1367"/>
      <c r="L25" s="1367"/>
      <c r="M25" s="1367"/>
      <c r="N25" s="201"/>
      <c r="O25" s="118"/>
    </row>
    <row r="26" spans="1:15" ht="15" customHeight="1">
      <c r="A26" s="2175" t="s">
        <v>527</v>
      </c>
      <c r="B26" s="2175"/>
      <c r="C26" s="2175"/>
      <c r="D26" s="2175"/>
      <c r="E26" s="2175"/>
      <c r="F26" s="2175"/>
      <c r="G26" s="2175"/>
      <c r="H26" s="2447"/>
      <c r="I26" s="1367">
        <v>171.4</v>
      </c>
      <c r="J26" s="465">
        <v>59.8</v>
      </c>
      <c r="K26" s="465">
        <v>111.5</v>
      </c>
      <c r="L26" s="1367" t="s">
        <v>13</v>
      </c>
      <c r="M26" s="1367" t="s">
        <v>13</v>
      </c>
      <c r="N26" s="201"/>
      <c r="O26" s="118"/>
    </row>
    <row r="27" spans="1:15" ht="15" customHeight="1">
      <c r="A27" s="2174" t="s">
        <v>528</v>
      </c>
      <c r="B27" s="2174"/>
      <c r="C27" s="2174"/>
      <c r="D27" s="2174"/>
      <c r="E27" s="2174"/>
      <c r="F27" s="2174"/>
      <c r="G27" s="2174"/>
      <c r="H27" s="2452"/>
      <c r="I27" s="465"/>
      <c r="J27" s="465"/>
      <c r="K27" s="465"/>
      <c r="L27" s="1367"/>
      <c r="M27" s="1367"/>
      <c r="N27" s="201"/>
      <c r="O27" s="118"/>
    </row>
    <row r="28" spans="1:15" ht="15" customHeight="1">
      <c r="A28" s="2175" t="s">
        <v>529</v>
      </c>
      <c r="B28" s="2175"/>
      <c r="C28" s="2175"/>
      <c r="D28" s="2175"/>
      <c r="E28" s="2175"/>
      <c r="F28" s="2175"/>
      <c r="G28" s="2175"/>
      <c r="H28" s="2447"/>
      <c r="I28" s="853">
        <v>270.39999999999998</v>
      </c>
      <c r="J28" s="853">
        <v>270.39999999999998</v>
      </c>
      <c r="K28" s="465" t="s">
        <v>13</v>
      </c>
      <c r="L28" s="1367" t="s">
        <v>13</v>
      </c>
      <c r="M28" s="1367" t="s">
        <v>13</v>
      </c>
      <c r="N28" s="201"/>
      <c r="O28" s="118"/>
    </row>
    <row r="29" spans="1:15" ht="15" customHeight="1">
      <c r="A29" s="2174" t="s">
        <v>530</v>
      </c>
      <c r="B29" s="2174"/>
      <c r="C29" s="2174"/>
      <c r="D29" s="2174"/>
      <c r="E29" s="2174"/>
      <c r="F29" s="2174"/>
      <c r="G29" s="2174"/>
      <c r="H29" s="2452"/>
      <c r="I29" s="465"/>
      <c r="J29" s="465"/>
      <c r="K29" s="465"/>
      <c r="L29" s="1367"/>
      <c r="M29" s="1367"/>
      <c r="N29" s="201"/>
      <c r="O29" s="118"/>
    </row>
    <row r="30" spans="1:15">
      <c r="A30" s="2175" t="s">
        <v>531</v>
      </c>
      <c r="B30" s="2175"/>
      <c r="C30" s="2175"/>
      <c r="D30" s="2175"/>
      <c r="E30" s="2175"/>
      <c r="F30" s="2175"/>
      <c r="G30" s="2175"/>
      <c r="H30" s="2447"/>
      <c r="I30" s="853">
        <v>1.3</v>
      </c>
      <c r="J30" s="853">
        <v>1.3</v>
      </c>
      <c r="K30" s="465" t="s">
        <v>13</v>
      </c>
      <c r="L30" s="1367" t="s">
        <v>13</v>
      </c>
      <c r="M30" s="1367" t="s">
        <v>13</v>
      </c>
      <c r="N30" s="201"/>
      <c r="O30" s="118"/>
    </row>
    <row r="31" spans="1:15">
      <c r="A31" s="2174" t="s">
        <v>532</v>
      </c>
      <c r="B31" s="2174"/>
      <c r="C31" s="2174"/>
      <c r="D31" s="2174"/>
      <c r="E31" s="2174"/>
      <c r="F31" s="2174"/>
      <c r="G31" s="2174"/>
      <c r="H31" s="2452"/>
      <c r="I31" s="465"/>
      <c r="J31" s="465"/>
      <c r="K31" s="465"/>
      <c r="L31" s="1367"/>
      <c r="M31" s="1367"/>
      <c r="N31" s="201"/>
      <c r="O31" s="118"/>
    </row>
    <row r="32" spans="1:15" ht="15" customHeight="1">
      <c r="A32" s="2175" t="s">
        <v>533</v>
      </c>
      <c r="B32" s="2175"/>
      <c r="C32" s="2175"/>
      <c r="D32" s="2175"/>
      <c r="E32" s="2175"/>
      <c r="F32" s="2175"/>
      <c r="G32" s="2175"/>
      <c r="H32" s="2447"/>
      <c r="I32" s="853">
        <v>1.8</v>
      </c>
      <c r="J32" s="853">
        <v>1.8</v>
      </c>
      <c r="K32" s="465" t="s">
        <v>13</v>
      </c>
      <c r="L32" s="1367" t="s">
        <v>13</v>
      </c>
      <c r="M32" s="1367" t="s">
        <v>13</v>
      </c>
      <c r="N32" s="201"/>
      <c r="O32" s="118"/>
    </row>
    <row r="33" spans="1:15" ht="15" customHeight="1">
      <c r="A33" s="2174" t="s">
        <v>534</v>
      </c>
      <c r="B33" s="2174"/>
      <c r="C33" s="2174"/>
      <c r="D33" s="2174"/>
      <c r="E33" s="2174"/>
      <c r="F33" s="2174"/>
      <c r="G33" s="2174"/>
      <c r="H33" s="2452"/>
      <c r="I33" s="465"/>
      <c r="J33" s="465"/>
      <c r="K33" s="465"/>
      <c r="L33" s="1367"/>
      <c r="M33" s="1367"/>
      <c r="N33" s="201"/>
      <c r="O33" s="118"/>
    </row>
    <row r="34" spans="1:15" ht="15" customHeight="1">
      <c r="A34" s="2175" t="s">
        <v>2343</v>
      </c>
      <c r="B34" s="2175"/>
      <c r="C34" s="2175"/>
      <c r="D34" s="2175"/>
      <c r="E34" s="2175"/>
      <c r="F34" s="2175"/>
      <c r="G34" s="2175"/>
      <c r="H34" s="2447"/>
      <c r="I34" s="853">
        <v>10.3</v>
      </c>
      <c r="J34" s="853">
        <v>10.3</v>
      </c>
      <c r="K34" s="465" t="s">
        <v>13</v>
      </c>
      <c r="L34" s="1367" t="s">
        <v>13</v>
      </c>
      <c r="M34" s="1367" t="s">
        <v>13</v>
      </c>
      <c r="N34" s="201"/>
      <c r="O34" s="118"/>
    </row>
    <row r="35" spans="1:15" ht="15" customHeight="1">
      <c r="A35" s="2174" t="s">
        <v>1901</v>
      </c>
      <c r="B35" s="2174"/>
      <c r="C35" s="2174"/>
      <c r="D35" s="2174"/>
      <c r="E35" s="2174"/>
      <c r="F35" s="2174"/>
      <c r="G35" s="2174"/>
      <c r="H35" s="2452"/>
      <c r="I35" s="465"/>
      <c r="J35" s="465"/>
      <c r="K35" s="465"/>
      <c r="L35" s="1367"/>
      <c r="M35" s="1367"/>
      <c r="N35" s="201"/>
      <c r="O35" s="118"/>
    </row>
    <row r="36" spans="1:15" s="1236" customFormat="1" ht="15" customHeight="1">
      <c r="A36" s="2175" t="s">
        <v>535</v>
      </c>
      <c r="B36" s="2175"/>
      <c r="C36" s="2175"/>
      <c r="D36" s="2175"/>
      <c r="E36" s="2175"/>
      <c r="F36" s="2175"/>
      <c r="G36" s="2175"/>
      <c r="H36" s="2447"/>
      <c r="I36" s="853">
        <v>-19.899999999999999</v>
      </c>
      <c r="J36" s="853">
        <v>-19.899999999999999</v>
      </c>
      <c r="K36" s="465" t="s">
        <v>13</v>
      </c>
      <c r="L36" s="1367" t="s">
        <v>13</v>
      </c>
      <c r="M36" s="1367" t="s">
        <v>13</v>
      </c>
      <c r="N36" s="201"/>
      <c r="O36" s="118"/>
    </row>
    <row r="37" spans="1:15" s="1236" customFormat="1" ht="15" customHeight="1">
      <c r="A37" s="2174" t="s">
        <v>1900</v>
      </c>
      <c r="B37" s="2174"/>
      <c r="C37" s="2174"/>
      <c r="D37" s="2174"/>
      <c r="E37" s="2174"/>
      <c r="F37" s="2174"/>
      <c r="G37" s="2174"/>
      <c r="H37" s="2452"/>
      <c r="I37" s="465"/>
      <c r="J37" s="465"/>
      <c r="K37" s="465"/>
      <c r="L37" s="1367"/>
      <c r="M37" s="1367"/>
      <c r="N37" s="201"/>
      <c r="O37" s="118"/>
    </row>
    <row r="38" spans="1:15" ht="15" customHeight="1">
      <c r="A38" s="2175" t="s">
        <v>1898</v>
      </c>
      <c r="B38" s="2175"/>
      <c r="C38" s="2175"/>
      <c r="D38" s="2175"/>
      <c r="E38" s="2175"/>
      <c r="F38" s="2175"/>
      <c r="G38" s="2175"/>
      <c r="H38" s="1485"/>
      <c r="I38" s="465">
        <v>5.2</v>
      </c>
      <c r="J38" s="465">
        <v>5.2</v>
      </c>
      <c r="K38" s="465" t="s">
        <v>13</v>
      </c>
      <c r="L38" s="1367" t="s">
        <v>13</v>
      </c>
      <c r="M38" s="1367" t="s">
        <v>13</v>
      </c>
      <c r="N38" s="201"/>
      <c r="O38" s="118"/>
    </row>
    <row r="39" spans="1:15" ht="15" customHeight="1">
      <c r="A39" s="2174" t="s">
        <v>1902</v>
      </c>
      <c r="B39" s="2174"/>
      <c r="C39" s="2174"/>
      <c r="D39" s="2174"/>
      <c r="E39" s="2174"/>
      <c r="F39" s="2174"/>
      <c r="G39" s="2174"/>
      <c r="H39" s="1485"/>
      <c r="I39" s="465"/>
      <c r="J39" s="465"/>
      <c r="K39" s="465"/>
      <c r="L39" s="1367"/>
      <c r="M39" s="1367"/>
      <c r="N39" s="201"/>
      <c r="O39" s="118"/>
    </row>
    <row r="40" spans="1:15" s="1482" customFormat="1" ht="15" customHeight="1">
      <c r="A40" s="2175" t="s">
        <v>2324</v>
      </c>
      <c r="B40" s="2175"/>
      <c r="C40" s="2175"/>
      <c r="D40" s="2175"/>
      <c r="E40" s="2175"/>
      <c r="F40" s="2175"/>
      <c r="G40" s="2175"/>
      <c r="H40" s="1485"/>
      <c r="I40" s="465">
        <v>26.9</v>
      </c>
      <c r="J40" s="465">
        <v>26.9</v>
      </c>
      <c r="K40" s="465" t="s">
        <v>13</v>
      </c>
      <c r="L40" s="465" t="s">
        <v>13</v>
      </c>
      <c r="M40" s="1479" t="s">
        <v>13</v>
      </c>
      <c r="N40" s="201"/>
      <c r="O40" s="118"/>
    </row>
    <row r="41" spans="1:15" s="1236" customFormat="1" ht="15" customHeight="1">
      <c r="A41" s="2174" t="s">
        <v>2325</v>
      </c>
      <c r="B41" s="2174"/>
      <c r="C41" s="2174"/>
      <c r="D41" s="2174"/>
      <c r="E41" s="2174"/>
      <c r="F41" s="2174"/>
      <c r="G41" s="2174"/>
      <c r="H41" s="1485"/>
      <c r="I41" s="465"/>
      <c r="J41" s="465"/>
      <c r="K41" s="465"/>
      <c r="L41" s="1479"/>
      <c r="M41" s="1479"/>
      <c r="N41" s="201"/>
      <c r="O41" s="118"/>
    </row>
    <row r="42" spans="1:15" s="1236" customFormat="1" ht="15" customHeight="1">
      <c r="A42" s="2175" t="s">
        <v>536</v>
      </c>
      <c r="B42" s="2175"/>
      <c r="C42" s="2175"/>
      <c r="D42" s="2175"/>
      <c r="E42" s="2175"/>
      <c r="F42" s="2175"/>
      <c r="G42" s="2175"/>
      <c r="H42" s="1574"/>
      <c r="I42" s="853">
        <v>382.9</v>
      </c>
      <c r="J42" s="853">
        <v>382.9</v>
      </c>
      <c r="K42" s="465" t="s">
        <v>13</v>
      </c>
      <c r="L42" s="1367" t="s">
        <v>13</v>
      </c>
      <c r="M42" s="1367" t="s">
        <v>13</v>
      </c>
      <c r="N42" s="201"/>
      <c r="O42" s="118"/>
    </row>
    <row r="43" spans="1:15" ht="15" customHeight="1">
      <c r="A43" s="2174" t="s">
        <v>1392</v>
      </c>
      <c r="B43" s="2174"/>
      <c r="C43" s="2174"/>
      <c r="D43" s="2174"/>
      <c r="E43" s="2174"/>
      <c r="F43" s="2174"/>
      <c r="G43" s="2174"/>
      <c r="H43" s="1573"/>
      <c r="I43" s="465"/>
      <c r="J43" s="465"/>
      <c r="K43" s="465"/>
      <c r="L43" s="1367"/>
      <c r="M43" s="1367"/>
      <c r="N43" s="201"/>
      <c r="O43" s="118"/>
    </row>
    <row r="44" spans="1:15" ht="15" customHeight="1">
      <c r="A44" s="2175" t="s">
        <v>1899</v>
      </c>
      <c r="B44" s="2175"/>
      <c r="C44" s="2175"/>
      <c r="D44" s="2175"/>
      <c r="E44" s="2175"/>
      <c r="F44" s="2175"/>
      <c r="G44" s="2175"/>
      <c r="H44" s="1485"/>
      <c r="I44" s="465">
        <v>3.8</v>
      </c>
      <c r="J44" s="465">
        <v>3.8</v>
      </c>
      <c r="K44" s="465" t="s">
        <v>13</v>
      </c>
      <c r="L44" s="1418" t="s">
        <v>13</v>
      </c>
      <c r="M44" s="1418" t="s">
        <v>13</v>
      </c>
      <c r="N44" s="201"/>
      <c r="O44" s="118"/>
    </row>
    <row r="45" spans="1:15" ht="15" customHeight="1">
      <c r="A45" s="2174" t="s">
        <v>1903</v>
      </c>
      <c r="B45" s="2174"/>
      <c r="C45" s="2174"/>
      <c r="D45" s="2174"/>
      <c r="E45" s="2174"/>
      <c r="F45" s="2174"/>
      <c r="G45" s="2174"/>
      <c r="H45" s="1485"/>
      <c r="I45" s="465"/>
      <c r="J45" s="465"/>
      <c r="K45" s="465"/>
      <c r="L45" s="1367"/>
      <c r="M45" s="1367"/>
      <c r="N45" s="201"/>
      <c r="O45" s="118"/>
    </row>
    <row r="46" spans="1:15" ht="15" customHeight="1">
      <c r="A46" s="2175" t="s">
        <v>1832</v>
      </c>
      <c r="B46" s="2175"/>
      <c r="C46" s="2175"/>
      <c r="D46" s="2175"/>
      <c r="E46" s="2175"/>
      <c r="F46" s="2175"/>
      <c r="G46" s="2175"/>
      <c r="H46" s="1574"/>
      <c r="I46" s="465">
        <v>538.5</v>
      </c>
      <c r="J46" s="465">
        <v>538.5</v>
      </c>
      <c r="K46" s="465" t="s">
        <v>13</v>
      </c>
      <c r="L46" s="1418" t="s">
        <v>13</v>
      </c>
      <c r="M46" s="1418" t="s">
        <v>13</v>
      </c>
      <c r="N46" s="201"/>
      <c r="O46" s="118"/>
    </row>
    <row r="47" spans="1:15" ht="15" customHeight="1">
      <c r="A47" s="2174" t="s">
        <v>1833</v>
      </c>
      <c r="B47" s="2174"/>
      <c r="C47" s="2174"/>
      <c r="D47" s="2174"/>
      <c r="E47" s="2174"/>
      <c r="F47" s="2174"/>
      <c r="G47" s="2174"/>
      <c r="H47" s="1573"/>
      <c r="I47" s="465"/>
      <c r="J47" s="465"/>
      <c r="K47" s="465"/>
      <c r="L47" s="1367"/>
      <c r="M47" s="1367"/>
      <c r="N47" s="201"/>
      <c r="O47" s="118"/>
    </row>
    <row r="48" spans="1:15" ht="15" customHeight="1">
      <c r="A48" s="2175" t="s">
        <v>537</v>
      </c>
      <c r="B48" s="2175"/>
      <c r="C48" s="2175"/>
      <c r="D48" s="2175"/>
      <c r="E48" s="2175"/>
      <c r="F48" s="2175"/>
      <c r="G48" s="2175"/>
      <c r="H48" s="1574"/>
      <c r="I48" s="465">
        <v>1.1000000000000001</v>
      </c>
      <c r="J48" s="465">
        <v>1.1000000000000001</v>
      </c>
      <c r="K48" s="465" t="s">
        <v>13</v>
      </c>
      <c r="L48" s="1418" t="s">
        <v>13</v>
      </c>
      <c r="M48" s="1418" t="s">
        <v>13</v>
      </c>
      <c r="N48" s="201"/>
      <c r="O48" s="118"/>
    </row>
    <row r="49" spans="1:15" ht="15" customHeight="1">
      <c r="A49" s="2174" t="s">
        <v>538</v>
      </c>
      <c r="B49" s="2174"/>
      <c r="C49" s="2174"/>
      <c r="D49" s="2174"/>
      <c r="E49" s="2174"/>
      <c r="F49" s="2174"/>
      <c r="G49" s="2174"/>
      <c r="H49" s="1573"/>
      <c r="I49" s="465"/>
      <c r="J49" s="465"/>
      <c r="K49" s="465"/>
      <c r="L49" s="1367"/>
      <c r="M49" s="1367"/>
      <c r="N49" s="301"/>
      <c r="O49" s="118"/>
    </row>
    <row r="50" spans="1:15" ht="23.25" customHeight="1">
      <c r="A50" s="2175" t="s">
        <v>2328</v>
      </c>
      <c r="B50" s="2175"/>
      <c r="C50" s="2175"/>
      <c r="D50" s="2175"/>
      <c r="E50" s="2175"/>
      <c r="F50" s="2175"/>
      <c r="G50" s="2175"/>
      <c r="H50" s="1485"/>
      <c r="I50" s="465">
        <v>2.2000000000000002</v>
      </c>
      <c r="J50" s="465">
        <v>2.2000000000000002</v>
      </c>
      <c r="K50" s="465" t="s">
        <v>13</v>
      </c>
      <c r="L50" s="465" t="s">
        <v>13</v>
      </c>
      <c r="M50" s="1479" t="s">
        <v>13</v>
      </c>
      <c r="N50" s="301"/>
      <c r="O50" s="118"/>
    </row>
    <row r="51" spans="1:15" ht="15" customHeight="1">
      <c r="A51" s="2174" t="s">
        <v>2329</v>
      </c>
      <c r="B51" s="2174"/>
      <c r="C51" s="2174"/>
      <c r="D51" s="2174"/>
      <c r="E51" s="2174"/>
      <c r="F51" s="2174"/>
      <c r="G51" s="2174"/>
      <c r="H51" s="1485"/>
      <c r="I51" s="465"/>
      <c r="J51" s="465"/>
      <c r="K51" s="465"/>
      <c r="L51" s="1479"/>
      <c r="M51" s="1479"/>
      <c r="N51" s="301"/>
      <c r="O51" s="118"/>
    </row>
    <row r="52" spans="1:15" ht="15" customHeight="1">
      <c r="A52" s="2175" t="s">
        <v>2326</v>
      </c>
      <c r="B52" s="2175"/>
      <c r="C52" s="2175"/>
      <c r="D52" s="2175"/>
      <c r="E52" s="2175"/>
      <c r="F52" s="2175"/>
      <c r="G52" s="2175"/>
      <c r="H52" s="1485"/>
      <c r="I52" s="465">
        <v>0.2</v>
      </c>
      <c r="J52" s="465">
        <v>0.2</v>
      </c>
      <c r="K52" s="465" t="s">
        <v>13</v>
      </c>
      <c r="L52" s="465" t="s">
        <v>13</v>
      </c>
      <c r="M52" s="1479" t="s">
        <v>13</v>
      </c>
      <c r="N52" s="301"/>
      <c r="O52" s="118"/>
    </row>
    <row r="53" spans="1:15" ht="15" customHeight="1">
      <c r="A53" s="2174" t="s">
        <v>2327</v>
      </c>
      <c r="B53" s="2174"/>
      <c r="C53" s="2174"/>
      <c r="D53" s="2174"/>
      <c r="E53" s="2174"/>
      <c r="F53" s="2174"/>
      <c r="G53" s="2174"/>
      <c r="H53" s="1485"/>
      <c r="I53" s="465"/>
      <c r="J53" s="465"/>
      <c r="K53" s="465"/>
      <c r="L53" s="1479"/>
      <c r="M53" s="1479"/>
      <c r="N53" s="301"/>
      <c r="O53" s="118"/>
    </row>
    <row r="54" spans="1:15">
      <c r="A54" s="2448" t="s">
        <v>2355</v>
      </c>
      <c r="B54" s="2448"/>
      <c r="C54" s="2448"/>
      <c r="D54" s="2448"/>
      <c r="E54" s="2448"/>
      <c r="F54" s="2448"/>
      <c r="G54" s="2448"/>
      <c r="H54" s="2449"/>
      <c r="I54" s="195">
        <v>23.5</v>
      </c>
      <c r="J54" s="195">
        <v>20.5</v>
      </c>
      <c r="K54" s="195">
        <v>1.8</v>
      </c>
      <c r="L54" s="196">
        <v>0.4</v>
      </c>
      <c r="M54" s="196">
        <v>0.8</v>
      </c>
      <c r="N54" s="648"/>
      <c r="O54" s="118"/>
    </row>
    <row r="55" spans="1:15">
      <c r="A55" s="2450" t="s">
        <v>1393</v>
      </c>
      <c r="B55" s="2450"/>
      <c r="C55" s="2450"/>
      <c r="D55" s="2450"/>
      <c r="E55" s="2450"/>
      <c r="F55" s="2450"/>
      <c r="G55" s="2450"/>
      <c r="H55" s="2451"/>
      <c r="I55" s="195"/>
      <c r="J55" s="195"/>
      <c r="K55" s="195"/>
      <c r="L55" s="196"/>
      <c r="M55" s="196"/>
      <c r="N55" s="648"/>
      <c r="O55" s="118"/>
    </row>
    <row r="56" spans="1:15">
      <c r="A56" s="2175" t="s">
        <v>1639</v>
      </c>
      <c r="B56" s="2175"/>
      <c r="C56" s="2175"/>
      <c r="D56" s="2175"/>
      <c r="E56" s="2175"/>
      <c r="F56" s="2175"/>
      <c r="G56" s="2175"/>
      <c r="H56" s="2447"/>
      <c r="I56" s="195">
        <v>2.6</v>
      </c>
      <c r="J56" s="195">
        <v>0.8</v>
      </c>
      <c r="K56" s="195">
        <v>1.8</v>
      </c>
      <c r="L56" s="1418" t="s">
        <v>13</v>
      </c>
      <c r="M56" s="1418" t="s">
        <v>13</v>
      </c>
      <c r="N56" s="648"/>
      <c r="O56" s="118"/>
    </row>
    <row r="57" spans="1:15">
      <c r="A57" s="2174" t="s">
        <v>539</v>
      </c>
      <c r="B57" s="2174"/>
      <c r="C57" s="2174"/>
      <c r="D57" s="2174"/>
      <c r="E57" s="2174"/>
      <c r="F57" s="2174"/>
      <c r="G57" s="2174"/>
      <c r="H57" s="2452"/>
      <c r="I57" s="195"/>
      <c r="J57" s="195"/>
      <c r="K57" s="195"/>
      <c r="L57" s="1367"/>
      <c r="M57" s="1367"/>
      <c r="N57" s="649"/>
      <c r="O57" s="118"/>
    </row>
    <row r="58" spans="1:15">
      <c r="A58" s="2175" t="s">
        <v>1904</v>
      </c>
      <c r="B58" s="2175"/>
      <c r="C58" s="2175"/>
      <c r="D58" s="2175"/>
      <c r="E58" s="2175"/>
      <c r="F58" s="2175"/>
      <c r="G58" s="2175"/>
      <c r="H58" s="2447"/>
      <c r="I58" s="195">
        <v>3</v>
      </c>
      <c r="J58" s="195">
        <v>3</v>
      </c>
      <c r="K58" s="465" t="s">
        <v>13</v>
      </c>
      <c r="L58" s="1418" t="s">
        <v>13</v>
      </c>
      <c r="M58" s="1418" t="s">
        <v>13</v>
      </c>
      <c r="N58" s="648"/>
      <c r="O58" s="118"/>
    </row>
    <row r="59" spans="1:15">
      <c r="A59" s="2174" t="s">
        <v>1905</v>
      </c>
      <c r="B59" s="2174"/>
      <c r="C59" s="2174"/>
      <c r="D59" s="2174"/>
      <c r="E59" s="2174"/>
      <c r="F59" s="2174"/>
      <c r="G59" s="2174"/>
      <c r="H59" s="2452"/>
      <c r="I59" s="195"/>
      <c r="J59" s="195"/>
      <c r="K59" s="465"/>
      <c r="L59" s="1367"/>
      <c r="M59" s="1367"/>
      <c r="N59" s="650"/>
      <c r="O59" s="118"/>
    </row>
    <row r="60" spans="1:15">
      <c r="A60" s="2474" t="s">
        <v>540</v>
      </c>
      <c r="B60" s="2474"/>
      <c r="C60" s="2474"/>
      <c r="D60" s="2474"/>
      <c r="E60" s="2474"/>
      <c r="F60" s="2474"/>
      <c r="G60" s="2474"/>
      <c r="H60" s="2475"/>
      <c r="I60" s="465">
        <v>100.3</v>
      </c>
      <c r="J60" s="465" t="s">
        <v>13</v>
      </c>
      <c r="K60" s="465" t="s">
        <v>13</v>
      </c>
      <c r="L60" s="1418">
        <v>0.9</v>
      </c>
      <c r="M60" s="1418">
        <v>100.3</v>
      </c>
      <c r="N60" s="651"/>
      <c r="O60" s="118"/>
    </row>
    <row r="61" spans="1:15">
      <c r="A61" s="2450" t="s">
        <v>1640</v>
      </c>
      <c r="B61" s="2450"/>
      <c r="C61" s="2450"/>
      <c r="D61" s="2450"/>
      <c r="E61" s="2450"/>
      <c r="F61" s="2450"/>
      <c r="G61" s="2450"/>
      <c r="H61" s="2451"/>
      <c r="I61" s="465"/>
      <c r="J61" s="465"/>
      <c r="K61" s="465"/>
      <c r="L61" s="1367"/>
      <c r="M61" s="1367"/>
      <c r="N61" s="652"/>
      <c r="O61" s="118"/>
    </row>
    <row r="62" spans="1:15">
      <c r="A62" s="2474" t="s">
        <v>541</v>
      </c>
      <c r="B62" s="2474"/>
      <c r="C62" s="2474"/>
      <c r="D62" s="2474"/>
      <c r="E62" s="2474"/>
      <c r="F62" s="2474"/>
      <c r="G62" s="2474"/>
      <c r="H62" s="2475"/>
      <c r="I62" s="465">
        <v>121.4</v>
      </c>
      <c r="J62" s="465" t="s">
        <v>13</v>
      </c>
      <c r="K62" s="465">
        <v>121.4</v>
      </c>
      <c r="L62" s="1367" t="s">
        <v>13</v>
      </c>
      <c r="M62" s="1367" t="s">
        <v>13</v>
      </c>
      <c r="N62" s="651"/>
      <c r="O62" s="118"/>
    </row>
    <row r="63" spans="1:15">
      <c r="A63" s="2476" t="s">
        <v>1641</v>
      </c>
      <c r="B63" s="2476"/>
      <c r="C63" s="2476"/>
      <c r="D63" s="2476"/>
      <c r="E63" s="2476"/>
      <c r="F63" s="2476"/>
      <c r="G63" s="2476"/>
      <c r="H63" s="2451"/>
      <c r="I63" s="611"/>
      <c r="J63" s="611"/>
      <c r="K63" s="611"/>
      <c r="L63" s="845"/>
      <c r="M63" s="845"/>
      <c r="N63" s="650"/>
      <c r="O63" s="118"/>
    </row>
    <row r="64" spans="1:15">
      <c r="A64" s="2477" t="s">
        <v>542</v>
      </c>
      <c r="B64" s="2477"/>
      <c r="C64" s="2477"/>
      <c r="D64" s="2477"/>
      <c r="E64" s="2477"/>
      <c r="F64" s="2477"/>
      <c r="G64" s="2477"/>
      <c r="H64" s="2475"/>
      <c r="I64" s="846">
        <v>94</v>
      </c>
      <c r="J64" s="846">
        <v>71.400000000000006</v>
      </c>
      <c r="K64" s="846">
        <v>22.6</v>
      </c>
      <c r="L64" s="1367" t="s">
        <v>13</v>
      </c>
      <c r="M64" s="1367" t="s">
        <v>13</v>
      </c>
      <c r="N64" s="651"/>
      <c r="O64" s="118"/>
    </row>
    <row r="65" spans="1:15">
      <c r="A65" s="2450" t="s">
        <v>1642</v>
      </c>
      <c r="B65" s="2450"/>
      <c r="C65" s="2450"/>
      <c r="D65" s="2450"/>
      <c r="E65" s="2450"/>
      <c r="F65" s="2450"/>
      <c r="G65" s="2450"/>
      <c r="H65" s="2451"/>
      <c r="I65" s="611"/>
      <c r="J65" s="611"/>
      <c r="K65" s="611"/>
      <c r="L65" s="845"/>
      <c r="M65" s="845"/>
      <c r="N65" s="650"/>
      <c r="O65" s="118"/>
    </row>
    <row r="66" spans="1:15">
      <c r="A66" s="2474" t="s">
        <v>543</v>
      </c>
      <c r="B66" s="2474"/>
      <c r="C66" s="2474"/>
      <c r="D66" s="2474"/>
      <c r="E66" s="2474"/>
      <c r="F66" s="2474"/>
      <c r="G66" s="2474"/>
      <c r="H66" s="2475"/>
      <c r="I66" s="846">
        <v>454.9</v>
      </c>
      <c r="J66" s="846">
        <v>229.7</v>
      </c>
      <c r="K66" s="848">
        <v>225.3</v>
      </c>
      <c r="L66" s="1367" t="s">
        <v>13</v>
      </c>
      <c r="M66" s="1367" t="s">
        <v>13</v>
      </c>
      <c r="N66" s="1243"/>
      <c r="O66" s="1243"/>
    </row>
    <row r="67" spans="1:15">
      <c r="A67" s="2450" t="s">
        <v>1643</v>
      </c>
      <c r="B67" s="2450"/>
      <c r="C67" s="2450"/>
      <c r="D67" s="2450"/>
      <c r="E67" s="2450"/>
      <c r="F67" s="2450"/>
      <c r="G67" s="2450"/>
      <c r="H67" s="2451"/>
      <c r="I67" s="846"/>
      <c r="J67" s="612"/>
      <c r="K67" s="612"/>
      <c r="L67" s="849"/>
      <c r="M67" s="849"/>
      <c r="N67" s="652"/>
      <c r="O67" s="118"/>
    </row>
    <row r="68" spans="1:15">
      <c r="A68" s="2478" t="s">
        <v>1645</v>
      </c>
      <c r="B68" s="2478"/>
      <c r="C68" s="2478"/>
      <c r="D68" s="2478"/>
      <c r="E68" s="2478"/>
      <c r="F68" s="2478"/>
      <c r="G68" s="2478"/>
      <c r="H68" s="2479"/>
      <c r="I68" s="846"/>
      <c r="J68" s="846"/>
      <c r="K68" s="848"/>
      <c r="L68" s="660"/>
      <c r="M68" s="847"/>
      <c r="N68" s="651"/>
      <c r="O68" s="118"/>
    </row>
    <row r="69" spans="1:15">
      <c r="A69" s="2174" t="s">
        <v>1644</v>
      </c>
      <c r="B69" s="2174"/>
      <c r="C69" s="2174"/>
      <c r="D69" s="2174"/>
      <c r="E69" s="2174"/>
      <c r="F69" s="2174"/>
      <c r="G69" s="2174"/>
      <c r="H69" s="2452"/>
      <c r="I69" s="846"/>
      <c r="J69" s="612"/>
      <c r="K69" s="612"/>
      <c r="L69" s="849"/>
      <c r="M69" s="849"/>
      <c r="N69" s="653"/>
      <c r="O69" s="118"/>
    </row>
    <row r="70" spans="1:15">
      <c r="A70" s="2175" t="s">
        <v>1646</v>
      </c>
      <c r="B70" s="2175"/>
      <c r="C70" s="2175"/>
      <c r="D70" s="2175"/>
      <c r="E70" s="2175"/>
      <c r="F70" s="2175"/>
      <c r="G70" s="2175"/>
      <c r="H70" s="2447"/>
      <c r="I70" s="846">
        <v>347.1</v>
      </c>
      <c r="J70" s="846">
        <v>155.6</v>
      </c>
      <c r="K70" s="848">
        <v>191.6</v>
      </c>
      <c r="L70" s="1367" t="s">
        <v>13</v>
      </c>
      <c r="M70" s="1367" t="s">
        <v>13</v>
      </c>
      <c r="N70" s="201"/>
      <c r="O70" s="118"/>
    </row>
    <row r="71" spans="1:15">
      <c r="A71" s="2174" t="s">
        <v>1647</v>
      </c>
      <c r="B71" s="2174"/>
      <c r="C71" s="2174"/>
      <c r="D71" s="2174"/>
      <c r="E71" s="2174"/>
      <c r="F71" s="2174"/>
      <c r="G71" s="2174"/>
      <c r="H71" s="2452"/>
      <c r="I71" s="846"/>
      <c r="J71" s="612"/>
      <c r="K71" s="612"/>
      <c r="L71" s="849"/>
      <c r="M71" s="849"/>
      <c r="N71" s="201"/>
      <c r="O71" s="118"/>
    </row>
    <row r="72" spans="1:15">
      <c r="A72" s="2175" t="s">
        <v>1648</v>
      </c>
      <c r="B72" s="2175"/>
      <c r="C72" s="2175"/>
      <c r="D72" s="2175"/>
      <c r="E72" s="2175"/>
      <c r="F72" s="2175"/>
      <c r="G72" s="2175"/>
      <c r="H72" s="2447"/>
      <c r="I72" s="846">
        <v>72.5</v>
      </c>
      <c r="J72" s="848">
        <v>68.5</v>
      </c>
      <c r="K72" s="848">
        <v>4.0999999999999996</v>
      </c>
      <c r="L72" s="1367" t="s">
        <v>13</v>
      </c>
      <c r="M72" s="1367" t="s">
        <v>13</v>
      </c>
      <c r="N72" s="654"/>
      <c r="O72" s="118"/>
    </row>
    <row r="73" spans="1:15">
      <c r="A73" s="2174" t="s">
        <v>1649</v>
      </c>
      <c r="B73" s="2174"/>
      <c r="C73" s="2174"/>
      <c r="D73" s="2174"/>
      <c r="E73" s="2174"/>
      <c r="F73" s="2174"/>
      <c r="G73" s="2174"/>
      <c r="H73" s="2452"/>
      <c r="I73" s="846"/>
      <c r="J73" s="612"/>
      <c r="K73" s="612"/>
      <c r="L73" s="849"/>
      <c r="M73" s="849"/>
      <c r="N73" s="201"/>
      <c r="O73" s="118"/>
    </row>
    <row r="74" spans="1:15">
      <c r="A74" s="2480" t="s">
        <v>544</v>
      </c>
      <c r="B74" s="2480"/>
      <c r="C74" s="2480"/>
      <c r="D74" s="2480"/>
      <c r="E74" s="2480"/>
      <c r="F74" s="2480"/>
      <c r="G74" s="2480"/>
      <c r="H74" s="2481"/>
      <c r="I74" s="1379">
        <v>56.2</v>
      </c>
      <c r="J74" s="1379">
        <v>4.5999999999999996</v>
      </c>
      <c r="K74" s="1380">
        <v>28.4</v>
      </c>
      <c r="L74" s="660">
        <v>2.5</v>
      </c>
      <c r="M74" s="847">
        <v>20.7</v>
      </c>
      <c r="N74" s="654"/>
      <c r="O74" s="118"/>
    </row>
    <row r="75" spans="1:15">
      <c r="A75" s="2450" t="s">
        <v>1650</v>
      </c>
      <c r="B75" s="2450"/>
      <c r="C75" s="2450"/>
      <c r="D75" s="2450"/>
      <c r="E75" s="2450"/>
      <c r="F75" s="2450"/>
      <c r="G75" s="2450"/>
      <c r="H75" s="2451"/>
      <c r="I75" s="850"/>
      <c r="J75" s="850"/>
      <c r="K75" s="851"/>
      <c r="L75" s="389"/>
      <c r="M75" s="389"/>
      <c r="N75" s="201"/>
      <c r="O75" s="118"/>
    </row>
    <row r="76" spans="1:15">
      <c r="A76" s="2482" t="s">
        <v>545</v>
      </c>
      <c r="B76" s="2482"/>
      <c r="C76" s="2482"/>
      <c r="D76" s="2482"/>
      <c r="E76" s="2482"/>
      <c r="F76" s="2482"/>
      <c r="G76" s="2482"/>
      <c r="H76" s="2483"/>
      <c r="I76" s="198">
        <v>2684.9</v>
      </c>
      <c r="J76" s="198">
        <v>1224</v>
      </c>
      <c r="K76" s="199">
        <v>785.9</v>
      </c>
      <c r="L76" s="208">
        <v>141.80000000000001</v>
      </c>
      <c r="M76" s="208">
        <v>533.29999999999995</v>
      </c>
      <c r="N76" s="301"/>
      <c r="O76" s="118"/>
    </row>
    <row r="77" spans="1:15">
      <c r="A77" s="2484" t="s">
        <v>1651</v>
      </c>
      <c r="B77" s="2484"/>
      <c r="C77" s="2484"/>
      <c r="D77" s="2484"/>
      <c r="E77" s="2484"/>
      <c r="F77" s="2484"/>
      <c r="G77" s="2484"/>
      <c r="H77" s="2485"/>
      <c r="I77" s="198"/>
      <c r="J77" s="282"/>
      <c r="K77" s="282"/>
      <c r="L77" s="283"/>
      <c r="M77" s="283"/>
      <c r="N77" s="301"/>
      <c r="O77" s="118"/>
    </row>
    <row r="78" spans="1:15">
      <c r="A78" s="1803" t="s">
        <v>546</v>
      </c>
      <c r="B78" s="1803"/>
      <c r="C78" s="1803"/>
      <c r="D78" s="1803"/>
      <c r="E78" s="1803"/>
      <c r="F78" s="1803"/>
      <c r="G78" s="1803"/>
      <c r="H78" s="1804"/>
      <c r="I78" s="204">
        <v>2220.1</v>
      </c>
      <c r="J78" s="282">
        <v>1089.9000000000001</v>
      </c>
      <c r="K78" s="282">
        <v>592.20000000000005</v>
      </c>
      <c r="L78" s="283">
        <v>119.9</v>
      </c>
      <c r="M78" s="283">
        <v>418.1</v>
      </c>
      <c r="N78" s="301"/>
      <c r="O78" s="118"/>
    </row>
    <row r="79" spans="1:15">
      <c r="A79" s="2488" t="s">
        <v>547</v>
      </c>
      <c r="B79" s="2488"/>
      <c r="C79" s="2488"/>
      <c r="D79" s="2488"/>
      <c r="E79" s="2488"/>
      <c r="F79" s="2488"/>
      <c r="G79" s="2488"/>
      <c r="H79" s="2489"/>
      <c r="I79" s="204"/>
      <c r="J79" s="204"/>
      <c r="K79" s="282"/>
      <c r="L79" s="283"/>
      <c r="M79" s="207"/>
      <c r="N79" s="301"/>
      <c r="O79" s="118"/>
    </row>
    <row r="80" spans="1:15">
      <c r="A80" s="2490" t="s">
        <v>548</v>
      </c>
      <c r="B80" s="2490"/>
      <c r="C80" s="2490"/>
      <c r="D80" s="2490"/>
      <c r="E80" s="2490"/>
      <c r="F80" s="2490"/>
      <c r="G80" s="2490"/>
      <c r="H80" s="2491"/>
      <c r="I80" s="204">
        <v>122.2</v>
      </c>
      <c r="J80" s="465" t="s">
        <v>13</v>
      </c>
      <c r="K80" s="465" t="s">
        <v>13</v>
      </c>
      <c r="L80" s="283">
        <v>14</v>
      </c>
      <c r="M80" s="283">
        <v>108.1</v>
      </c>
      <c r="N80" s="301"/>
      <c r="O80" s="118"/>
    </row>
    <row r="81" spans="1:15">
      <c r="A81" s="2488" t="s">
        <v>549</v>
      </c>
      <c r="B81" s="2488"/>
      <c r="C81" s="2488"/>
      <c r="D81" s="2488"/>
      <c r="E81" s="2488"/>
      <c r="F81" s="2488"/>
      <c r="G81" s="2488"/>
      <c r="H81" s="2489"/>
      <c r="I81" s="204"/>
      <c r="J81" s="204"/>
      <c r="K81" s="282"/>
      <c r="L81" s="283"/>
      <c r="M81" s="207"/>
      <c r="N81" s="655"/>
      <c r="O81" s="118"/>
    </row>
    <row r="82" spans="1:15">
      <c r="A82" s="1803" t="s">
        <v>550</v>
      </c>
      <c r="B82" s="1803"/>
      <c r="C82" s="1803"/>
      <c r="D82" s="1803"/>
      <c r="E82" s="1803"/>
      <c r="F82" s="1803"/>
      <c r="G82" s="1803"/>
      <c r="H82" s="1804"/>
      <c r="I82" s="204">
        <v>244.7</v>
      </c>
      <c r="J82" s="202">
        <v>83.4</v>
      </c>
      <c r="K82" s="202">
        <v>161.30000000000001</v>
      </c>
      <c r="L82" s="1367" t="s">
        <v>13</v>
      </c>
      <c r="M82" s="1367" t="s">
        <v>13</v>
      </c>
      <c r="N82" s="201"/>
      <c r="O82" s="118"/>
    </row>
    <row r="83" spans="1:15">
      <c r="A83" s="2492" t="s">
        <v>1652</v>
      </c>
      <c r="B83" s="2492"/>
      <c r="C83" s="2492"/>
      <c r="D83" s="2492"/>
      <c r="E83" s="2492"/>
      <c r="F83" s="2492"/>
      <c r="G83" s="2492"/>
      <c r="H83" s="2493"/>
      <c r="I83" s="204"/>
      <c r="J83" s="202"/>
      <c r="K83" s="202"/>
      <c r="L83" s="1367"/>
      <c r="M83" s="209"/>
      <c r="N83" s="656"/>
      <c r="O83" s="118"/>
    </row>
    <row r="84" spans="1:15">
      <c r="A84" s="1589" t="s">
        <v>551</v>
      </c>
      <c r="B84" s="1589"/>
      <c r="C84" s="1589"/>
      <c r="D84" s="1589"/>
      <c r="E84" s="1589"/>
      <c r="F84" s="1589"/>
      <c r="G84" s="1589"/>
      <c r="H84" s="1590"/>
      <c r="I84" s="204">
        <v>79.7</v>
      </c>
      <c r="J84" s="202">
        <v>50</v>
      </c>
      <c r="K84" s="202">
        <v>29.7</v>
      </c>
      <c r="L84" s="1367" t="s">
        <v>13</v>
      </c>
      <c r="M84" s="1367" t="s">
        <v>13</v>
      </c>
      <c r="N84" s="300"/>
      <c r="O84" s="118"/>
    </row>
    <row r="85" spans="1:15" ht="15" customHeight="1">
      <c r="A85" s="2488" t="s">
        <v>1653</v>
      </c>
      <c r="B85" s="2488"/>
      <c r="C85" s="2488"/>
      <c r="D85" s="2488"/>
      <c r="E85" s="2488"/>
      <c r="F85" s="2488"/>
      <c r="G85" s="2488"/>
      <c r="H85" s="2489"/>
      <c r="I85" s="204"/>
      <c r="J85" s="202"/>
      <c r="K85" s="202"/>
      <c r="L85" s="1367"/>
      <c r="M85" s="209"/>
      <c r="N85" s="201"/>
      <c r="O85" s="118"/>
    </row>
    <row r="86" spans="1:15">
      <c r="A86" s="1589" t="s">
        <v>552</v>
      </c>
      <c r="B86" s="1589"/>
      <c r="C86" s="1589"/>
      <c r="D86" s="1589"/>
      <c r="E86" s="1589"/>
      <c r="F86" s="1589"/>
      <c r="G86" s="1589"/>
      <c r="H86" s="1590"/>
      <c r="I86" s="204">
        <v>18.3</v>
      </c>
      <c r="J86" s="202">
        <v>0.7</v>
      </c>
      <c r="K86" s="202">
        <v>2.7</v>
      </c>
      <c r="L86" s="1367">
        <v>7.8</v>
      </c>
      <c r="M86" s="1367">
        <v>7.1</v>
      </c>
      <c r="N86" s="205"/>
      <c r="O86" s="118"/>
    </row>
    <row r="87" spans="1:15">
      <c r="A87" s="2494" t="s">
        <v>1654</v>
      </c>
      <c r="B87" s="2494"/>
      <c r="C87" s="2494"/>
      <c r="D87" s="2494"/>
      <c r="E87" s="2494"/>
      <c r="F87" s="2494"/>
      <c r="G87" s="2494"/>
      <c r="H87" s="2495"/>
      <c r="I87" s="198"/>
      <c r="J87" s="202"/>
      <c r="K87" s="202"/>
      <c r="L87" s="209"/>
      <c r="M87" s="209"/>
      <c r="N87" s="201"/>
      <c r="O87" s="118"/>
    </row>
    <row r="88" spans="1:15">
      <c r="A88" s="2496" t="s">
        <v>553</v>
      </c>
      <c r="B88" s="2497"/>
      <c r="C88" s="2497"/>
      <c r="D88" s="2497"/>
      <c r="E88" s="2497"/>
      <c r="F88" s="2497"/>
      <c r="G88" s="2497"/>
      <c r="H88" s="2498"/>
      <c r="I88" s="198">
        <v>20205.7</v>
      </c>
      <c r="J88" s="811">
        <v>11886</v>
      </c>
      <c r="K88" s="203">
        <v>7848.8</v>
      </c>
      <c r="L88" s="210">
        <v>128.9</v>
      </c>
      <c r="M88" s="210">
        <v>342</v>
      </c>
      <c r="N88" s="205"/>
      <c r="O88" s="118"/>
    </row>
    <row r="89" spans="1:15">
      <c r="A89" s="2494" t="s">
        <v>554</v>
      </c>
      <c r="B89" s="2494"/>
      <c r="C89" s="2494"/>
      <c r="D89" s="2494"/>
      <c r="E89" s="2494"/>
      <c r="F89" s="2494"/>
      <c r="G89" s="2494"/>
      <c r="H89" s="2495"/>
      <c r="I89" s="201"/>
      <c r="J89" s="200"/>
      <c r="K89" s="200"/>
      <c r="L89" s="1332"/>
      <c r="M89" s="1332"/>
      <c r="N89" s="201"/>
      <c r="O89" s="118"/>
    </row>
    <row r="90" spans="1:15">
      <c r="A90" s="2499" t="s">
        <v>1394</v>
      </c>
      <c r="B90" s="2499"/>
      <c r="C90" s="2499"/>
      <c r="D90" s="2499"/>
      <c r="E90" s="2499"/>
      <c r="F90" s="2499"/>
      <c r="G90" s="2499"/>
      <c r="H90" s="2499"/>
      <c r="I90" s="2499"/>
      <c r="J90" s="2499"/>
      <c r="K90" s="2499"/>
      <c r="L90" s="2499"/>
      <c r="M90" s="2499"/>
      <c r="N90" s="205"/>
      <c r="O90" s="118"/>
    </row>
    <row r="91" spans="1:15">
      <c r="A91" s="2482" t="s">
        <v>29</v>
      </c>
      <c r="B91" s="2482"/>
      <c r="C91" s="2482"/>
      <c r="D91" s="2482"/>
      <c r="E91" s="2482"/>
      <c r="F91" s="2482"/>
      <c r="G91" s="2482"/>
      <c r="H91" s="2483"/>
      <c r="I91" s="198">
        <v>4218.8999999999996</v>
      </c>
      <c r="J91" s="198">
        <v>1908.4</v>
      </c>
      <c r="K91" s="198">
        <v>1772.6</v>
      </c>
      <c r="L91" s="211">
        <v>119.9</v>
      </c>
      <c r="M91" s="211">
        <v>418.1</v>
      </c>
      <c r="N91" s="201"/>
      <c r="O91" s="118"/>
    </row>
    <row r="92" spans="1:15">
      <c r="A92" s="2450" t="s">
        <v>30</v>
      </c>
      <c r="B92" s="2450"/>
      <c r="C92" s="2450"/>
      <c r="D92" s="2450"/>
      <c r="E92" s="2450"/>
      <c r="F92" s="2450"/>
      <c r="G92" s="2450"/>
      <c r="H92" s="2451"/>
      <c r="I92" s="282"/>
      <c r="J92" s="282"/>
      <c r="K92" s="282"/>
      <c r="L92" s="283"/>
      <c r="M92" s="283"/>
      <c r="N92" s="205"/>
      <c r="O92" s="118"/>
    </row>
    <row r="93" spans="1:15">
      <c r="A93" s="1589" t="s">
        <v>555</v>
      </c>
      <c r="B93" s="1589"/>
      <c r="C93" s="1589"/>
      <c r="D93" s="1589"/>
      <c r="E93" s="1589"/>
      <c r="F93" s="1589"/>
      <c r="G93" s="1589"/>
      <c r="H93" s="1590"/>
      <c r="I93" s="204">
        <v>983.1</v>
      </c>
      <c r="J93" s="204">
        <v>292.60000000000002</v>
      </c>
      <c r="K93" s="282">
        <v>522.4</v>
      </c>
      <c r="L93" s="207">
        <v>24.4</v>
      </c>
      <c r="M93" s="207">
        <v>143.80000000000001</v>
      </c>
      <c r="N93" s="201"/>
      <c r="O93" s="118"/>
    </row>
    <row r="94" spans="1:15" ht="15.75" customHeight="1">
      <c r="A94" s="2486" t="s">
        <v>878</v>
      </c>
      <c r="B94" s="2486"/>
      <c r="C94" s="2486"/>
      <c r="D94" s="2486"/>
      <c r="E94" s="2486"/>
      <c r="F94" s="2486"/>
      <c r="G94" s="2486"/>
      <c r="H94" s="2487"/>
      <c r="I94" s="204"/>
      <c r="J94" s="282"/>
      <c r="K94" s="282"/>
      <c r="L94" s="283"/>
      <c r="M94" s="283"/>
      <c r="N94" s="201"/>
      <c r="O94" s="118"/>
    </row>
    <row r="95" spans="1:15">
      <c r="A95" s="1589" t="s">
        <v>556</v>
      </c>
      <c r="B95" s="1589"/>
      <c r="C95" s="1589"/>
      <c r="D95" s="1589"/>
      <c r="E95" s="1589"/>
      <c r="F95" s="1589"/>
      <c r="G95" s="1589"/>
      <c r="H95" s="1590"/>
      <c r="I95" s="204">
        <v>1343.5</v>
      </c>
      <c r="J95" s="204">
        <v>444.9</v>
      </c>
      <c r="K95" s="282">
        <v>773.4</v>
      </c>
      <c r="L95" s="207">
        <v>44.7</v>
      </c>
      <c r="M95" s="207">
        <v>80.400000000000006</v>
      </c>
      <c r="N95" s="589"/>
    </row>
    <row r="96" spans="1:15">
      <c r="A96" s="2450" t="s">
        <v>557</v>
      </c>
      <c r="B96" s="2450"/>
      <c r="C96" s="2450"/>
      <c r="D96" s="2450"/>
      <c r="E96" s="2450"/>
      <c r="F96" s="2450"/>
      <c r="G96" s="2450"/>
      <c r="H96" s="2451"/>
      <c r="I96" s="204"/>
      <c r="J96" s="147"/>
      <c r="K96" s="282"/>
      <c r="L96" s="283"/>
      <c r="M96" s="283"/>
      <c r="N96" s="630"/>
    </row>
    <row r="97" spans="1:14" ht="16.5" customHeight="1">
      <c r="A97" s="2474" t="s">
        <v>558</v>
      </c>
      <c r="B97" s="2474"/>
      <c r="C97" s="2474"/>
      <c r="D97" s="2474"/>
      <c r="E97" s="2474"/>
      <c r="F97" s="2474"/>
      <c r="G97" s="2474"/>
      <c r="H97" s="2475"/>
      <c r="I97" s="204">
        <v>714.4</v>
      </c>
      <c r="J97" s="204">
        <v>447.4</v>
      </c>
      <c r="K97" s="204">
        <v>203.4</v>
      </c>
      <c r="L97" s="207">
        <v>5.8</v>
      </c>
      <c r="M97" s="207">
        <v>57.7</v>
      </c>
      <c r="N97" s="593"/>
    </row>
    <row r="98" spans="1:14" ht="15" customHeight="1">
      <c r="A98" s="2450" t="s">
        <v>559</v>
      </c>
      <c r="B98" s="2450"/>
      <c r="C98" s="2450"/>
      <c r="D98" s="2450"/>
      <c r="E98" s="2450"/>
      <c r="F98" s="2450"/>
      <c r="G98" s="2450"/>
      <c r="H98" s="2451"/>
      <c r="I98" s="204"/>
      <c r="J98" s="282"/>
      <c r="K98" s="282"/>
      <c r="L98" s="283"/>
      <c r="M98" s="283"/>
      <c r="N98" s="567"/>
    </row>
    <row r="99" spans="1:14">
      <c r="A99" s="2474" t="s">
        <v>560</v>
      </c>
      <c r="B99" s="2474"/>
      <c r="C99" s="2474"/>
      <c r="D99" s="2474"/>
      <c r="E99" s="2474"/>
      <c r="F99" s="2474"/>
      <c r="G99" s="2474"/>
      <c r="H99" s="2475"/>
      <c r="I99" s="204">
        <v>1178</v>
      </c>
      <c r="J99" s="204">
        <v>723.5</v>
      </c>
      <c r="K99" s="204">
        <v>273.3</v>
      </c>
      <c r="L99" s="207">
        <v>45</v>
      </c>
      <c r="M99" s="207">
        <v>136.19999999999999</v>
      </c>
      <c r="N99" s="598"/>
    </row>
    <row r="100" spans="1:14">
      <c r="A100" s="2450" t="s">
        <v>44</v>
      </c>
      <c r="B100" s="2450"/>
      <c r="C100" s="2450"/>
      <c r="D100" s="2450"/>
      <c r="E100" s="2450"/>
      <c r="F100" s="2450"/>
      <c r="G100" s="2450"/>
      <c r="H100" s="2450"/>
      <c r="I100" s="200"/>
      <c r="J100" s="200"/>
      <c r="K100" s="200"/>
      <c r="L100" s="200"/>
      <c r="M100" s="201"/>
    </row>
    <row r="101" spans="1:14" ht="15" customHeight="1">
      <c r="A101" s="638"/>
      <c r="B101" s="638"/>
      <c r="C101" s="638"/>
      <c r="D101" s="638"/>
      <c r="E101" s="638"/>
      <c r="F101" s="638"/>
      <c r="G101" s="638"/>
      <c r="H101" s="638"/>
      <c r="I101" s="201"/>
      <c r="J101" s="201"/>
      <c r="K101" s="201"/>
      <c r="L101" s="201"/>
      <c r="M101" s="201"/>
    </row>
    <row r="102" spans="1:14">
      <c r="A102" s="1480" t="s">
        <v>1395</v>
      </c>
      <c r="B102" s="1481"/>
      <c r="C102" s="1481"/>
      <c r="D102" s="1481"/>
      <c r="E102" s="1481"/>
      <c r="F102" s="1481"/>
      <c r="G102" s="1481"/>
      <c r="H102" s="1481"/>
      <c r="I102" s="1481"/>
      <c r="J102" s="1481"/>
      <c r="K102" s="1481"/>
      <c r="L102" s="1481"/>
      <c r="M102" s="1481"/>
    </row>
    <row r="103" spans="1:14">
      <c r="A103" s="1556" t="s">
        <v>81</v>
      </c>
      <c r="B103" s="1484"/>
      <c r="C103" s="1484"/>
      <c r="D103" s="1484"/>
      <c r="E103" s="1484"/>
      <c r="F103" s="1484"/>
      <c r="G103" s="1484"/>
      <c r="H103" s="1484"/>
      <c r="I103" s="1484"/>
      <c r="J103" s="1484"/>
      <c r="K103" s="1484"/>
      <c r="L103" s="1484"/>
      <c r="M103" s="1484"/>
    </row>
    <row r="104" spans="1:14">
      <c r="A104" s="552"/>
      <c r="B104" s="552"/>
      <c r="C104" s="552"/>
      <c r="D104" s="552"/>
      <c r="E104" s="552"/>
      <c r="F104" s="552"/>
      <c r="G104" s="552"/>
      <c r="H104" s="552"/>
      <c r="I104" s="552"/>
      <c r="J104" s="552"/>
      <c r="K104" s="552"/>
      <c r="L104" s="552"/>
      <c r="M104" s="552"/>
    </row>
    <row r="105" spans="1:14">
      <c r="A105" s="2500" t="s">
        <v>561</v>
      </c>
      <c r="B105" s="2500"/>
      <c r="C105" s="2500"/>
      <c r="D105" s="2500"/>
      <c r="E105" s="2500"/>
      <c r="F105" s="2500"/>
      <c r="G105" s="2500"/>
      <c r="H105" s="2500"/>
      <c r="I105" s="567"/>
      <c r="J105" s="567"/>
      <c r="K105" s="567"/>
      <c r="L105" s="567"/>
      <c r="M105" s="567"/>
    </row>
    <row r="106" spans="1:14">
      <c r="A106" s="1557" t="s">
        <v>82</v>
      </c>
      <c r="B106" s="1483"/>
      <c r="C106" s="1483"/>
      <c r="D106" s="1483"/>
      <c r="E106" s="1483"/>
      <c r="F106" s="1483"/>
      <c r="G106" s="1483"/>
      <c r="H106" s="1483"/>
      <c r="I106" s="1483"/>
      <c r="J106" s="1483"/>
      <c r="K106" s="1483"/>
      <c r="L106" s="1483"/>
      <c r="M106" s="1483"/>
    </row>
  </sheetData>
  <mergeCells count="98">
    <mergeCell ref="A46:G46"/>
    <mergeCell ref="A48:G48"/>
    <mergeCell ref="A43:G43"/>
    <mergeCell ref="A47:G47"/>
    <mergeCell ref="A49:G49"/>
    <mergeCell ref="A105:H105"/>
    <mergeCell ref="A97:H97"/>
    <mergeCell ref="A95:H95"/>
    <mergeCell ref="A96:H96"/>
    <mergeCell ref="A98:H98"/>
    <mergeCell ref="A99:H99"/>
    <mergeCell ref="A100:H100"/>
    <mergeCell ref="A91:H91"/>
    <mergeCell ref="A92:H92"/>
    <mergeCell ref="A93:H93"/>
    <mergeCell ref="A94:H94"/>
    <mergeCell ref="A79:H79"/>
    <mergeCell ref="A80:H80"/>
    <mergeCell ref="A81:H81"/>
    <mergeCell ref="A82:H82"/>
    <mergeCell ref="A83:H83"/>
    <mergeCell ref="A84:H84"/>
    <mergeCell ref="A86:H86"/>
    <mergeCell ref="A87:H87"/>
    <mergeCell ref="A88:H88"/>
    <mergeCell ref="A89:H89"/>
    <mergeCell ref="A85:H85"/>
    <mergeCell ref="A90:M90"/>
    <mergeCell ref="A74:H74"/>
    <mergeCell ref="A75:H75"/>
    <mergeCell ref="A76:H76"/>
    <mergeCell ref="A77:H77"/>
    <mergeCell ref="A78:H78"/>
    <mergeCell ref="A59:H59"/>
    <mergeCell ref="A60:H60"/>
    <mergeCell ref="A73:H73"/>
    <mergeCell ref="A62:H62"/>
    <mergeCell ref="A63:H63"/>
    <mergeCell ref="A64:H64"/>
    <mergeCell ref="A65:H65"/>
    <mergeCell ref="A66:H66"/>
    <mergeCell ref="A67:H67"/>
    <mergeCell ref="A68:H68"/>
    <mergeCell ref="A61:H61"/>
    <mergeCell ref="A69:H69"/>
    <mergeCell ref="A70:H70"/>
    <mergeCell ref="A71:H71"/>
    <mergeCell ref="A72:H72"/>
    <mergeCell ref="A38:G38"/>
    <mergeCell ref="A39:G39"/>
    <mergeCell ref="A44:G44"/>
    <mergeCell ref="A45:G45"/>
    <mergeCell ref="A30:H30"/>
    <mergeCell ref="A31:H31"/>
    <mergeCell ref="A32:H32"/>
    <mergeCell ref="A33:H33"/>
    <mergeCell ref="A34:H34"/>
    <mergeCell ref="A35:H35"/>
    <mergeCell ref="A36:H36"/>
    <mergeCell ref="A37:H37"/>
    <mergeCell ref="A42:G42"/>
    <mergeCell ref="A40:G40"/>
    <mergeCell ref="A41:G41"/>
    <mergeCell ref="A5:H8"/>
    <mergeCell ref="I5:I7"/>
    <mergeCell ref="J5:K6"/>
    <mergeCell ref="L5:M6"/>
    <mergeCell ref="I8:M8"/>
    <mergeCell ref="A9:M9"/>
    <mergeCell ref="A10:H10"/>
    <mergeCell ref="A11:H11"/>
    <mergeCell ref="A12:H12"/>
    <mergeCell ref="A13:H13"/>
    <mergeCell ref="A14:H14"/>
    <mergeCell ref="A29:H29"/>
    <mergeCell ref="A16:H16"/>
    <mergeCell ref="A17:H17"/>
    <mergeCell ref="A18:H18"/>
    <mergeCell ref="A19:H19"/>
    <mergeCell ref="A22:H22"/>
    <mergeCell ref="A23:H23"/>
    <mergeCell ref="A24:H24"/>
    <mergeCell ref="A15:H15"/>
    <mergeCell ref="A25:H25"/>
    <mergeCell ref="A26:H26"/>
    <mergeCell ref="A27:H27"/>
    <mergeCell ref="A28:H28"/>
    <mergeCell ref="A20:G20"/>
    <mergeCell ref="A21:G21"/>
    <mergeCell ref="A52:G52"/>
    <mergeCell ref="A53:G53"/>
    <mergeCell ref="A50:G50"/>
    <mergeCell ref="A51:G51"/>
    <mergeCell ref="A58:H58"/>
    <mergeCell ref="A54:H54"/>
    <mergeCell ref="A55:H55"/>
    <mergeCell ref="A56:H56"/>
    <mergeCell ref="A57:H57"/>
  </mergeCells>
  <hyperlinks>
    <hyperlink ref="O1" location="'Spis tablic_Contens'!A1" display="&lt; POWRÓT"/>
    <hyperlink ref="O2" location="'Spis tablic_Contens'!A1" display="&lt; BACK"/>
  </hyperlinks>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8"/>
  <dimension ref="A1:AA34"/>
  <sheetViews>
    <sheetView showGridLines="0" zoomScale="86" zoomScaleNormal="86" zoomScaleSheetLayoutView="100" zoomScalePageLayoutView="110" workbookViewId="0">
      <pane xSplit="18" ySplit="4" topLeftCell="S5" activePane="bottomRight" state="frozen"/>
      <selection activeCell="H34" sqref="H34"/>
      <selection pane="topRight" activeCell="H34" sqref="H34"/>
      <selection pane="bottomLeft" activeCell="H34" sqref="H34"/>
      <selection pane="bottomRight"/>
    </sheetView>
  </sheetViews>
  <sheetFormatPr defaultColWidth="10.28515625" defaultRowHeight="14.25"/>
  <cols>
    <col min="1" max="1" width="11.5703125" style="2" customWidth="1"/>
    <col min="2" max="2" width="6" style="2" customWidth="1"/>
    <col min="3" max="3" width="10.5703125" style="2" customWidth="1"/>
    <col min="4" max="4" width="9.7109375" style="2" customWidth="1"/>
    <col min="5" max="6" width="10.85546875" style="2" customWidth="1"/>
    <col min="7" max="8" width="12.28515625" style="2" customWidth="1"/>
    <col min="9" max="9" width="10.85546875" style="2" customWidth="1"/>
    <col min="10" max="10" width="8.5703125" style="2" customWidth="1"/>
    <col min="11" max="11" width="11.140625" style="2" bestFit="1" customWidth="1"/>
    <col min="12" max="12" width="10.28515625" style="2"/>
    <col min="13" max="16" width="9.42578125" style="2" customWidth="1"/>
    <col min="17" max="16384" width="10.28515625" style="2"/>
  </cols>
  <sheetData>
    <row r="1" spans="1:27" s="37" customFormat="1">
      <c r="A1" s="1577" t="s">
        <v>2396</v>
      </c>
      <c r="B1" s="50" t="s">
        <v>2139</v>
      </c>
      <c r="C1" s="50"/>
      <c r="D1" s="50"/>
      <c r="E1" s="50"/>
      <c r="F1" s="50"/>
      <c r="G1" s="50"/>
      <c r="H1" s="50"/>
      <c r="I1" s="50"/>
      <c r="J1" s="50"/>
      <c r="K1" s="50"/>
      <c r="T1" s="672" t="s">
        <v>1262</v>
      </c>
    </row>
    <row r="2" spans="1:27" s="37" customFormat="1">
      <c r="B2" s="666" t="s">
        <v>1289</v>
      </c>
      <c r="C2" s="669"/>
      <c r="D2" s="669"/>
      <c r="E2" s="669"/>
      <c r="F2" s="1238"/>
      <c r="G2" s="669"/>
      <c r="H2" s="1238"/>
      <c r="I2" s="669"/>
      <c r="J2" s="669"/>
      <c r="K2" s="669"/>
      <c r="T2" s="673" t="s">
        <v>1263</v>
      </c>
    </row>
    <row r="3" spans="1:27" s="37" customFormat="1">
      <c r="B3" s="1342" t="s">
        <v>2140</v>
      </c>
      <c r="C3" s="669"/>
      <c r="D3" s="669"/>
      <c r="E3" s="669"/>
      <c r="F3" s="1238"/>
      <c r="G3" s="669"/>
      <c r="H3" s="1238"/>
      <c r="I3" s="669"/>
      <c r="J3" s="669"/>
      <c r="K3" s="669"/>
      <c r="T3" s="675"/>
    </row>
    <row r="4" spans="1:27" ht="4.5" customHeight="1">
      <c r="A4" s="37"/>
      <c r="B4" s="1676"/>
      <c r="C4" s="1676"/>
      <c r="D4" s="1676"/>
      <c r="E4" s="1676"/>
      <c r="F4" s="1676"/>
      <c r="G4" s="1676"/>
      <c r="H4" s="1676"/>
      <c r="I4" s="1676"/>
      <c r="J4" s="1676"/>
      <c r="K4" s="1676"/>
      <c r="T4" s="549"/>
    </row>
    <row r="5" spans="1:27" ht="57.75" customHeight="1">
      <c r="A5" s="2368" t="s">
        <v>1</v>
      </c>
      <c r="B5" s="2368"/>
      <c r="C5" s="2371" t="s">
        <v>129</v>
      </c>
      <c r="D5" s="2408" t="s">
        <v>130</v>
      </c>
      <c r="E5" s="2408" t="s">
        <v>1216</v>
      </c>
      <c r="F5" s="2408"/>
      <c r="G5" s="2408"/>
      <c r="H5" s="2408"/>
      <c r="I5" s="2408"/>
      <c r="J5" s="2408"/>
      <c r="K5" s="2371" t="s">
        <v>142</v>
      </c>
      <c r="L5" s="2408" t="s">
        <v>133</v>
      </c>
      <c r="M5" s="2408" t="s">
        <v>139</v>
      </c>
      <c r="N5" s="2408"/>
      <c r="O5" s="2408"/>
      <c r="P5" s="2408"/>
      <c r="Q5" s="2408" t="s">
        <v>134</v>
      </c>
      <c r="R5" s="2408" t="s">
        <v>75</v>
      </c>
      <c r="T5" s="549"/>
    </row>
    <row r="6" spans="1:27" ht="22.5" customHeight="1">
      <c r="A6" s="2369"/>
      <c r="B6" s="2369"/>
      <c r="C6" s="2372"/>
      <c r="D6" s="2408"/>
      <c r="E6" s="2348" t="s">
        <v>1906</v>
      </c>
      <c r="F6" s="2348" t="s">
        <v>1907</v>
      </c>
      <c r="G6" s="2350" t="s">
        <v>131</v>
      </c>
      <c r="H6" s="2348" t="s">
        <v>1908</v>
      </c>
      <c r="I6" s="1708" t="s">
        <v>132</v>
      </c>
      <c r="J6" s="1708" t="s">
        <v>78</v>
      </c>
      <c r="K6" s="2501"/>
      <c r="L6" s="2408"/>
      <c r="M6" s="2408" t="s">
        <v>135</v>
      </c>
      <c r="N6" s="2408" t="s">
        <v>136</v>
      </c>
      <c r="O6" s="2408" t="s">
        <v>137</v>
      </c>
      <c r="P6" s="2408" t="s">
        <v>138</v>
      </c>
      <c r="Q6" s="2408"/>
      <c r="R6" s="2408"/>
    </row>
    <row r="7" spans="1:27" ht="65.25" customHeight="1">
      <c r="A7" s="2369"/>
      <c r="B7" s="2369"/>
      <c r="C7" s="2373"/>
      <c r="D7" s="2408"/>
      <c r="E7" s="2348"/>
      <c r="F7" s="2348"/>
      <c r="G7" s="2350"/>
      <c r="H7" s="2348"/>
      <c r="I7" s="1709"/>
      <c r="J7" s="1709"/>
      <c r="K7" s="2406"/>
      <c r="L7" s="2408"/>
      <c r="M7" s="2408"/>
      <c r="N7" s="2408"/>
      <c r="O7" s="2408"/>
      <c r="P7" s="2408"/>
      <c r="Q7" s="2408"/>
      <c r="R7" s="2408"/>
    </row>
    <row r="8" spans="1:27" ht="11.25" customHeight="1">
      <c r="A8" s="2369"/>
      <c r="B8" s="2369"/>
      <c r="C8" s="2380" t="s">
        <v>70</v>
      </c>
      <c r="D8" s="2381"/>
      <c r="E8" s="2381"/>
      <c r="F8" s="2381"/>
      <c r="G8" s="2381"/>
      <c r="H8" s="2381"/>
      <c r="I8" s="2381"/>
      <c r="J8" s="2381"/>
      <c r="K8" s="2381"/>
      <c r="L8" s="2381"/>
      <c r="M8" s="2381"/>
      <c r="N8" s="2381"/>
      <c r="O8" s="2381"/>
      <c r="P8" s="2381"/>
      <c r="Q8" s="2381"/>
      <c r="R8" s="2368"/>
    </row>
    <row r="9" spans="1:27" ht="11.25" customHeight="1">
      <c r="A9" s="2361" t="s">
        <v>6</v>
      </c>
      <c r="B9" s="2361"/>
      <c r="C9" s="226">
        <v>26819.1</v>
      </c>
      <c r="D9" s="226">
        <v>1586247.2</v>
      </c>
      <c r="E9" s="226">
        <v>220359.3</v>
      </c>
      <c r="F9" s="226">
        <v>267226.40000000002</v>
      </c>
      <c r="G9" s="226">
        <v>597031.30000000005</v>
      </c>
      <c r="H9" s="226">
        <v>34847.4</v>
      </c>
      <c r="I9" s="226">
        <v>431022.1</v>
      </c>
      <c r="J9" s="160">
        <v>248.6</v>
      </c>
      <c r="K9" s="160">
        <v>35512.199999999997</v>
      </c>
      <c r="L9" s="190">
        <v>1584975.2</v>
      </c>
      <c r="M9" s="226">
        <v>352311.6</v>
      </c>
      <c r="N9" s="160">
        <v>609519</v>
      </c>
      <c r="O9" s="226">
        <v>155608.79999999999</v>
      </c>
      <c r="P9" s="226">
        <v>441843</v>
      </c>
      <c r="Q9" s="226">
        <v>25692.799999999999</v>
      </c>
      <c r="R9" s="744">
        <v>28091.200000000001</v>
      </c>
      <c r="T9" s="45"/>
      <c r="V9" s="1382"/>
      <c r="X9" s="1382"/>
      <c r="Y9" s="1246"/>
      <c r="Z9" s="1246"/>
      <c r="AA9" s="1246"/>
    </row>
    <row r="10" spans="1:27" ht="9.75" customHeight="1">
      <c r="A10" s="2400" t="s">
        <v>72</v>
      </c>
      <c r="B10" s="2400"/>
      <c r="C10" s="160"/>
      <c r="D10" s="132"/>
      <c r="E10" s="758"/>
      <c r="F10" s="758"/>
      <c r="G10" s="758"/>
      <c r="H10" s="160"/>
      <c r="I10" s="219"/>
      <c r="J10" s="160"/>
      <c r="K10" s="1381"/>
      <c r="L10" s="45"/>
      <c r="M10" s="1383"/>
      <c r="N10" s="747"/>
      <c r="O10" s="159"/>
      <c r="P10" s="27"/>
      <c r="Q10" s="671"/>
      <c r="R10" s="1392"/>
      <c r="X10" s="45"/>
      <c r="AA10" s="1246"/>
    </row>
    <row r="11" spans="1:27" ht="11.25" customHeight="1">
      <c r="A11" s="1692" t="s">
        <v>8</v>
      </c>
      <c r="B11" s="1692"/>
      <c r="C11" s="188">
        <v>1670.6</v>
      </c>
      <c r="D11" s="232">
        <v>109559.5</v>
      </c>
      <c r="E11" s="177">
        <v>17059.3</v>
      </c>
      <c r="F11" s="177">
        <v>30847.599999999999</v>
      </c>
      <c r="G11" s="188">
        <v>33196.1</v>
      </c>
      <c r="H11" s="188">
        <v>2985.9</v>
      </c>
      <c r="I11" s="219">
        <v>23268.1</v>
      </c>
      <c r="J11" s="188">
        <v>82</v>
      </c>
      <c r="K11" s="224">
        <v>2121.6</v>
      </c>
      <c r="L11" s="732">
        <v>109688.3</v>
      </c>
      <c r="M11" s="1384">
        <v>24955.8</v>
      </c>
      <c r="N11" s="796">
        <v>43607.4</v>
      </c>
      <c r="O11" s="195">
        <v>10800.5</v>
      </c>
      <c r="P11" s="177">
        <v>28267.599999999999</v>
      </c>
      <c r="Q11" s="177">
        <v>2057</v>
      </c>
      <c r="R11" s="178">
        <v>1541.8</v>
      </c>
      <c r="T11" s="45"/>
      <c r="V11" s="59"/>
      <c r="X11" s="59"/>
      <c r="Y11" s="1245"/>
      <c r="Z11" s="1245"/>
      <c r="AA11" s="1246"/>
    </row>
    <row r="12" spans="1:27" ht="11.25" customHeight="1">
      <c r="A12" s="1692" t="s">
        <v>9</v>
      </c>
      <c r="B12" s="1692"/>
      <c r="C12" s="188">
        <v>1195.2</v>
      </c>
      <c r="D12" s="232">
        <v>93794.8</v>
      </c>
      <c r="E12" s="177">
        <v>15720.1</v>
      </c>
      <c r="F12" s="177">
        <v>27943.599999999999</v>
      </c>
      <c r="G12" s="188">
        <v>30900.6</v>
      </c>
      <c r="H12" s="188">
        <v>1926.3</v>
      </c>
      <c r="I12" s="219">
        <v>14586.5</v>
      </c>
      <c r="J12" s="188">
        <v>90.9</v>
      </c>
      <c r="K12" s="224">
        <v>2626.9</v>
      </c>
      <c r="L12" s="224">
        <v>93706.1</v>
      </c>
      <c r="M12" s="224">
        <v>21676.7</v>
      </c>
      <c r="N12" s="796">
        <v>37962.1</v>
      </c>
      <c r="O12" s="195">
        <v>9215.9</v>
      </c>
      <c r="P12" s="177">
        <v>22822.1</v>
      </c>
      <c r="Q12" s="177">
        <v>2029.2</v>
      </c>
      <c r="R12" s="178">
        <v>1284</v>
      </c>
      <c r="T12" s="45"/>
      <c r="V12" s="59"/>
      <c r="X12" s="59"/>
      <c r="Y12" s="1245"/>
      <c r="Z12" s="1245"/>
      <c r="AA12" s="1246"/>
    </row>
    <row r="13" spans="1:27" ht="11.25" customHeight="1">
      <c r="A13" s="1692" t="s">
        <v>10</v>
      </c>
      <c r="B13" s="1692"/>
      <c r="C13" s="188">
        <v>942.7</v>
      </c>
      <c r="D13" s="232">
        <v>50614.5</v>
      </c>
      <c r="E13" s="177">
        <v>17625.3</v>
      </c>
      <c r="F13" s="177">
        <v>5703.1</v>
      </c>
      <c r="G13" s="188">
        <v>15750.2</v>
      </c>
      <c r="H13" s="188">
        <v>1371.8</v>
      </c>
      <c r="I13" s="219">
        <v>8765.2000000000007</v>
      </c>
      <c r="J13" s="188" t="s">
        <v>13</v>
      </c>
      <c r="K13" s="224">
        <v>1398.9</v>
      </c>
      <c r="L13" s="224">
        <v>50584.7</v>
      </c>
      <c r="M13" s="224">
        <v>11465.9</v>
      </c>
      <c r="N13" s="796">
        <v>20277.7</v>
      </c>
      <c r="O13" s="195">
        <v>4971.5</v>
      </c>
      <c r="P13" s="177">
        <v>12669.8</v>
      </c>
      <c r="Q13" s="177">
        <v>1200</v>
      </c>
      <c r="R13" s="178">
        <v>972.4</v>
      </c>
      <c r="T13" s="45"/>
      <c r="V13" s="59"/>
      <c r="X13" s="59"/>
      <c r="Y13" s="1245"/>
      <c r="Z13" s="1245"/>
      <c r="AA13" s="1246"/>
    </row>
    <row r="14" spans="1:27" ht="11.25" customHeight="1">
      <c r="A14" s="1692" t="s">
        <v>11</v>
      </c>
      <c r="B14" s="1692"/>
      <c r="C14" s="188">
        <v>253.4</v>
      </c>
      <c r="D14" s="232">
        <v>29775.9</v>
      </c>
      <c r="E14" s="177">
        <v>5516.9</v>
      </c>
      <c r="F14" s="177">
        <v>4982.3</v>
      </c>
      <c r="G14" s="188">
        <v>8228.1</v>
      </c>
      <c r="H14" s="188">
        <v>459.6</v>
      </c>
      <c r="I14" s="219">
        <v>9256.2999999999993</v>
      </c>
      <c r="J14" s="188" t="s">
        <v>13</v>
      </c>
      <c r="K14" s="224">
        <v>1332.6</v>
      </c>
      <c r="L14" s="224">
        <v>28798.1</v>
      </c>
      <c r="M14" s="224">
        <v>5996.5</v>
      </c>
      <c r="N14" s="796">
        <v>10701.7</v>
      </c>
      <c r="O14" s="195">
        <v>2836.3</v>
      </c>
      <c r="P14" s="177">
        <v>8514.2999999999993</v>
      </c>
      <c r="Q14" s="177">
        <v>749.3</v>
      </c>
      <c r="R14" s="178">
        <v>1231.2</v>
      </c>
      <c r="T14" s="45"/>
      <c r="V14" s="59"/>
      <c r="X14" s="59"/>
      <c r="Y14" s="1245"/>
      <c r="Z14" s="1245"/>
      <c r="AA14" s="1246"/>
    </row>
    <row r="15" spans="1:27" ht="11.25" customHeight="1">
      <c r="A15" s="1692" t="s">
        <v>12</v>
      </c>
      <c r="B15" s="1692"/>
      <c r="C15" s="188">
        <v>3591.6</v>
      </c>
      <c r="D15" s="232">
        <v>239072</v>
      </c>
      <c r="E15" s="177">
        <v>23692.1</v>
      </c>
      <c r="F15" s="177">
        <v>8873</v>
      </c>
      <c r="G15" s="188">
        <v>81927.899999999994</v>
      </c>
      <c r="H15" s="188">
        <v>5162.3999999999996</v>
      </c>
      <c r="I15" s="219">
        <v>116075</v>
      </c>
      <c r="J15" s="188" t="s">
        <v>13</v>
      </c>
      <c r="K15" s="224">
        <v>3341.4</v>
      </c>
      <c r="L15" s="224">
        <v>238962.7</v>
      </c>
      <c r="M15" s="224">
        <v>49412.800000000003</v>
      </c>
      <c r="N15" s="796">
        <v>82267.3</v>
      </c>
      <c r="O15" s="195">
        <v>23393.3</v>
      </c>
      <c r="P15" s="177">
        <v>82054.3</v>
      </c>
      <c r="Q15" s="177">
        <v>1835</v>
      </c>
      <c r="R15" s="178">
        <v>3700.9</v>
      </c>
      <c r="T15" s="45"/>
      <c r="V15" s="59"/>
      <c r="X15" s="59"/>
      <c r="Y15" s="1245"/>
      <c r="Z15" s="1245"/>
      <c r="AA15" s="1246"/>
    </row>
    <row r="16" spans="1:27" ht="11.25" customHeight="1">
      <c r="A16" s="1692" t="s">
        <v>14</v>
      </c>
      <c r="B16" s="1692"/>
      <c r="C16" s="188">
        <v>753.8</v>
      </c>
      <c r="D16" s="232">
        <v>100750.8</v>
      </c>
      <c r="E16" s="177">
        <v>16216.1</v>
      </c>
      <c r="F16" s="177">
        <v>17723.2</v>
      </c>
      <c r="G16" s="188">
        <v>41005.1</v>
      </c>
      <c r="H16" s="188">
        <v>2285.8000000000002</v>
      </c>
      <c r="I16" s="219">
        <v>19985.7</v>
      </c>
      <c r="J16" s="188" t="s">
        <v>13</v>
      </c>
      <c r="K16" s="224">
        <v>3534.7</v>
      </c>
      <c r="L16" s="224">
        <v>100049.3</v>
      </c>
      <c r="M16" s="224">
        <v>23020.2</v>
      </c>
      <c r="N16" s="796">
        <v>39350.300000000003</v>
      </c>
      <c r="O16" s="195">
        <v>9784.1</v>
      </c>
      <c r="P16" s="177">
        <v>25643.4</v>
      </c>
      <c r="Q16" s="177">
        <v>2251.3000000000002</v>
      </c>
      <c r="R16" s="178">
        <v>1455.3</v>
      </c>
      <c r="T16" s="45"/>
      <c r="V16" s="59"/>
      <c r="X16" s="59"/>
      <c r="Y16" s="1245"/>
      <c r="Z16" s="1245"/>
      <c r="AA16" s="1246"/>
    </row>
    <row r="17" spans="1:27" ht="11.25" customHeight="1">
      <c r="A17" s="1692" t="s">
        <v>15</v>
      </c>
      <c r="B17" s="1692"/>
      <c r="C17" s="188">
        <v>2675.9</v>
      </c>
      <c r="D17" s="232">
        <v>169867.3</v>
      </c>
      <c r="E17" s="177">
        <v>26156.6</v>
      </c>
      <c r="F17" s="177">
        <v>22628.5</v>
      </c>
      <c r="G17" s="188">
        <v>86686</v>
      </c>
      <c r="H17" s="188">
        <v>4980.6000000000004</v>
      </c>
      <c r="I17" s="219">
        <v>25529.4</v>
      </c>
      <c r="J17" s="188" t="s">
        <v>13</v>
      </c>
      <c r="K17" s="224">
        <v>3886.1</v>
      </c>
      <c r="L17" s="224">
        <v>171130.2</v>
      </c>
      <c r="M17" s="224">
        <v>41723.9</v>
      </c>
      <c r="N17" s="796">
        <v>69613</v>
      </c>
      <c r="O17" s="195">
        <v>16634.3</v>
      </c>
      <c r="P17" s="177">
        <v>40961</v>
      </c>
      <c r="Q17" s="177">
        <v>2198</v>
      </c>
      <c r="R17" s="178">
        <v>1412.9</v>
      </c>
      <c r="T17" s="45"/>
      <c r="V17" s="59"/>
      <c r="X17" s="59"/>
      <c r="Y17" s="1245"/>
      <c r="Z17" s="1245"/>
      <c r="AA17" s="1246"/>
    </row>
    <row r="18" spans="1:27" ht="11.25" customHeight="1">
      <c r="A18" s="1692" t="s">
        <v>16</v>
      </c>
      <c r="B18" s="1692"/>
      <c r="C18" s="188">
        <v>223.3</v>
      </c>
      <c r="D18" s="232">
        <v>49367.1</v>
      </c>
      <c r="E18" s="177">
        <v>7505.3</v>
      </c>
      <c r="F18" s="177">
        <v>5499.9</v>
      </c>
      <c r="G18" s="188">
        <v>21292.400000000001</v>
      </c>
      <c r="H18" s="188">
        <v>2650.2</v>
      </c>
      <c r="I18" s="219">
        <v>11286.5</v>
      </c>
      <c r="J18" s="188" t="s">
        <v>13</v>
      </c>
      <c r="K18" s="224">
        <v>1132.8</v>
      </c>
      <c r="L18" s="224">
        <v>49352.2</v>
      </c>
      <c r="M18" s="224">
        <v>11236.5</v>
      </c>
      <c r="N18" s="796">
        <v>19115.400000000001</v>
      </c>
      <c r="O18" s="195">
        <v>4819.5</v>
      </c>
      <c r="P18" s="177">
        <v>13056.8</v>
      </c>
      <c r="Q18" s="177">
        <v>1124</v>
      </c>
      <c r="R18" s="178">
        <v>238.2</v>
      </c>
      <c r="T18" s="45"/>
      <c r="V18" s="59"/>
      <c r="X18" s="59"/>
      <c r="Y18" s="1245"/>
      <c r="Z18" s="1245"/>
      <c r="AA18" s="1246"/>
    </row>
    <row r="19" spans="1:27" ht="11.25" customHeight="1">
      <c r="A19" s="1692" t="s">
        <v>17</v>
      </c>
      <c r="B19" s="1692"/>
      <c r="C19" s="188">
        <v>779</v>
      </c>
      <c r="D19" s="232">
        <v>41517.1</v>
      </c>
      <c r="E19" s="177">
        <v>6907.4</v>
      </c>
      <c r="F19" s="177">
        <v>6218.5</v>
      </c>
      <c r="G19" s="188">
        <v>15485.7</v>
      </c>
      <c r="H19" s="188">
        <v>578.20000000000005</v>
      </c>
      <c r="I19" s="219">
        <v>11419.2</v>
      </c>
      <c r="J19" s="188" t="s">
        <v>13</v>
      </c>
      <c r="K19" s="224">
        <v>908</v>
      </c>
      <c r="L19" s="224">
        <v>41924.5</v>
      </c>
      <c r="M19" s="224">
        <v>9102</v>
      </c>
      <c r="N19" s="796">
        <v>15905.6</v>
      </c>
      <c r="O19" s="195">
        <v>4102</v>
      </c>
      <c r="P19" s="177">
        <v>11691.2</v>
      </c>
      <c r="Q19" s="177">
        <v>1123.7</v>
      </c>
      <c r="R19" s="178">
        <v>371.6</v>
      </c>
      <c r="T19" s="45"/>
      <c r="V19" s="59"/>
      <c r="X19" s="59"/>
      <c r="Y19" s="1245"/>
      <c r="Z19" s="1245"/>
      <c r="AA19" s="1246"/>
    </row>
    <row r="20" spans="1:27" ht="11.25" customHeight="1">
      <c r="A20" s="1692" t="s">
        <v>18</v>
      </c>
      <c r="B20" s="1692"/>
      <c r="C20" s="188">
        <v>419.2</v>
      </c>
      <c r="D20" s="232">
        <v>26043.7</v>
      </c>
      <c r="E20" s="177">
        <v>5509.6</v>
      </c>
      <c r="F20" s="177">
        <v>2662.5</v>
      </c>
      <c r="G20" s="188">
        <v>8819.7999999999993</v>
      </c>
      <c r="H20" s="188">
        <v>520.5</v>
      </c>
      <c r="I20" s="219">
        <v>7431.4</v>
      </c>
      <c r="J20" s="188" t="s">
        <v>13</v>
      </c>
      <c r="K20" s="224">
        <v>1099.9000000000001</v>
      </c>
      <c r="L20" s="224">
        <v>25665.200000000001</v>
      </c>
      <c r="M20" s="224">
        <v>5470.6</v>
      </c>
      <c r="N20" s="796">
        <v>9710.7000000000007</v>
      </c>
      <c r="O20" s="195">
        <v>2541</v>
      </c>
      <c r="P20" s="177">
        <v>7346.5</v>
      </c>
      <c r="Q20" s="177">
        <v>596.4</v>
      </c>
      <c r="R20" s="178">
        <v>797.7</v>
      </c>
      <c r="T20" s="45"/>
      <c r="V20" s="59"/>
      <c r="X20" s="59"/>
      <c r="Y20" s="1245"/>
      <c r="Z20" s="1245"/>
      <c r="AA20" s="1246"/>
    </row>
    <row r="21" spans="1:27" ht="11.25" customHeight="1">
      <c r="A21" s="1692" t="s">
        <v>19</v>
      </c>
      <c r="B21" s="1692"/>
      <c r="C21" s="188">
        <v>361.5</v>
      </c>
      <c r="D21" s="232">
        <v>77106</v>
      </c>
      <c r="E21" s="177">
        <v>12208.9</v>
      </c>
      <c r="F21" s="177">
        <v>16591.099999999999</v>
      </c>
      <c r="G21" s="188">
        <v>24044.1</v>
      </c>
      <c r="H21" s="188">
        <v>1368.5</v>
      </c>
      <c r="I21" s="219">
        <v>20968.3</v>
      </c>
      <c r="J21" s="188">
        <v>31.5</v>
      </c>
      <c r="K21" s="224">
        <v>1893.7</v>
      </c>
      <c r="L21" s="224">
        <v>77068.100000000006</v>
      </c>
      <c r="M21" s="224">
        <v>16785.599999999999</v>
      </c>
      <c r="N21" s="796">
        <v>29518.2</v>
      </c>
      <c r="O21" s="195">
        <v>7603.6</v>
      </c>
      <c r="P21" s="177">
        <v>21613.7</v>
      </c>
      <c r="Q21" s="177">
        <v>1547</v>
      </c>
      <c r="R21" s="178">
        <v>399.4</v>
      </c>
      <c r="T21" s="45"/>
      <c r="V21" s="59"/>
      <c r="X21" s="59"/>
      <c r="Y21" s="1245"/>
      <c r="Z21" s="1245"/>
      <c r="AA21" s="1246"/>
    </row>
    <row r="22" spans="1:27" ht="11.25" customHeight="1">
      <c r="A22" s="1692" t="s">
        <v>20</v>
      </c>
      <c r="B22" s="1692"/>
      <c r="C22" s="188">
        <v>10501.7</v>
      </c>
      <c r="D22" s="232">
        <v>269062.3</v>
      </c>
      <c r="E22" s="177">
        <v>27087</v>
      </c>
      <c r="F22" s="177">
        <v>82597.100000000006</v>
      </c>
      <c r="G22" s="188">
        <v>109429.9</v>
      </c>
      <c r="H22" s="188">
        <v>5242.3</v>
      </c>
      <c r="I22" s="219">
        <v>42111.9</v>
      </c>
      <c r="J22" s="188" t="s">
        <v>13</v>
      </c>
      <c r="K22" s="224">
        <v>2594.1</v>
      </c>
      <c r="L22" s="224">
        <v>270744.09999999998</v>
      </c>
      <c r="M22" s="224">
        <v>62263.4</v>
      </c>
      <c r="N22" s="796">
        <v>112233.4</v>
      </c>
      <c r="O22" s="195">
        <v>26861.1</v>
      </c>
      <c r="P22" s="177">
        <v>66555.199999999997</v>
      </c>
      <c r="Q22" s="177">
        <v>2831</v>
      </c>
      <c r="R22" s="178">
        <v>8819.7999999999993</v>
      </c>
      <c r="T22" s="45"/>
      <c r="V22" s="59"/>
      <c r="X22" s="59"/>
      <c r="Y22" s="1245"/>
      <c r="Z22" s="1245"/>
      <c r="AA22" s="1246"/>
    </row>
    <row r="23" spans="1:27" ht="11.25" customHeight="1">
      <c r="A23" s="1692" t="s">
        <v>21</v>
      </c>
      <c r="B23" s="1692"/>
      <c r="C23" s="188">
        <v>503.7</v>
      </c>
      <c r="D23" s="232">
        <v>59256.4</v>
      </c>
      <c r="E23" s="177">
        <v>7983.7</v>
      </c>
      <c r="F23" s="177">
        <v>4860.6000000000004</v>
      </c>
      <c r="G23" s="188">
        <v>36536.9</v>
      </c>
      <c r="H23" s="188">
        <v>2219.6</v>
      </c>
      <c r="I23" s="219">
        <v>6122.2</v>
      </c>
      <c r="J23" s="188">
        <v>36.1</v>
      </c>
      <c r="K23" s="224">
        <v>1497.3</v>
      </c>
      <c r="L23" s="224">
        <v>59219.5</v>
      </c>
      <c r="M23" s="224">
        <v>14727.7</v>
      </c>
      <c r="N23" s="796">
        <v>24162.9</v>
      </c>
      <c r="O23" s="195">
        <v>5729.3</v>
      </c>
      <c r="P23" s="177">
        <v>13315.1</v>
      </c>
      <c r="Q23" s="177">
        <v>1284.5</v>
      </c>
      <c r="R23" s="178">
        <v>540.5</v>
      </c>
      <c r="T23" s="45"/>
      <c r="V23" s="59"/>
      <c r="X23" s="59"/>
      <c r="Y23" s="1245"/>
      <c r="Z23" s="1245"/>
      <c r="AA23" s="1246"/>
    </row>
    <row r="24" spans="1:27" ht="11.25" customHeight="1">
      <c r="A24" s="1692" t="s">
        <v>22</v>
      </c>
      <c r="B24" s="1692"/>
      <c r="C24" s="188">
        <v>446.2</v>
      </c>
      <c r="D24" s="232">
        <v>33661.4</v>
      </c>
      <c r="E24" s="177">
        <v>6264.5</v>
      </c>
      <c r="F24" s="177">
        <v>4749</v>
      </c>
      <c r="G24" s="188">
        <v>11410.1</v>
      </c>
      <c r="H24" s="188">
        <v>353.9</v>
      </c>
      <c r="I24" s="219">
        <v>9889.2000000000007</v>
      </c>
      <c r="J24" s="188" t="s">
        <v>13</v>
      </c>
      <c r="K24" s="224">
        <v>994.6</v>
      </c>
      <c r="L24" s="224">
        <v>33753.300000000003</v>
      </c>
      <c r="M24" s="224">
        <v>7145.7</v>
      </c>
      <c r="N24" s="796">
        <v>12743.8</v>
      </c>
      <c r="O24" s="195">
        <v>3326.8</v>
      </c>
      <c r="P24" s="177">
        <v>9728.1</v>
      </c>
      <c r="Q24" s="177">
        <v>808.8</v>
      </c>
      <c r="R24" s="178">
        <v>354.3</v>
      </c>
      <c r="T24" s="45"/>
      <c r="V24" s="59"/>
      <c r="X24" s="59"/>
      <c r="Y24" s="1245"/>
      <c r="Z24" s="1245"/>
      <c r="AA24" s="1246"/>
    </row>
    <row r="25" spans="1:27" ht="11.25" customHeight="1">
      <c r="A25" s="1692" t="s">
        <v>23</v>
      </c>
      <c r="B25" s="1692"/>
      <c r="C25" s="188">
        <v>1803.7</v>
      </c>
      <c r="D25" s="232">
        <v>155290</v>
      </c>
      <c r="E25" s="177">
        <v>17576.7</v>
      </c>
      <c r="F25" s="177">
        <v>15483.3</v>
      </c>
      <c r="G25" s="188">
        <v>52449.9</v>
      </c>
      <c r="H25" s="188">
        <v>1097.3</v>
      </c>
      <c r="I25" s="219">
        <v>65623.7</v>
      </c>
      <c r="J25" s="188">
        <v>8</v>
      </c>
      <c r="K25" s="224">
        <v>3051.1</v>
      </c>
      <c r="L25" s="224">
        <v>155000</v>
      </c>
      <c r="M25" s="224">
        <v>31900.799999999999</v>
      </c>
      <c r="N25" s="796">
        <v>55244.3</v>
      </c>
      <c r="O25" s="195">
        <v>15165.8</v>
      </c>
      <c r="P25" s="177">
        <v>50181.3</v>
      </c>
      <c r="Q25" s="177">
        <v>2507.6999999999998</v>
      </c>
      <c r="R25" s="178">
        <v>2093.8000000000002</v>
      </c>
      <c r="T25" s="45"/>
      <c r="V25" s="59"/>
      <c r="X25" s="59"/>
      <c r="Y25" s="1245"/>
      <c r="Z25" s="1245"/>
      <c r="AA25" s="1246"/>
    </row>
    <row r="26" spans="1:27" ht="11.25" customHeight="1">
      <c r="A26" s="1692" t="s">
        <v>24</v>
      </c>
      <c r="B26" s="1692"/>
      <c r="C26" s="188">
        <v>697.6</v>
      </c>
      <c r="D26" s="232">
        <v>81508.600000000006</v>
      </c>
      <c r="E26" s="177">
        <v>7330.7</v>
      </c>
      <c r="F26" s="177">
        <v>9862.7999999999993</v>
      </c>
      <c r="G26" s="188">
        <v>19868.599999999999</v>
      </c>
      <c r="H26" s="188">
        <v>1644.5</v>
      </c>
      <c r="I26" s="219">
        <v>38703.599999999999</v>
      </c>
      <c r="J26" s="188" t="s">
        <v>13</v>
      </c>
      <c r="K26" s="224">
        <v>4098.5</v>
      </c>
      <c r="L26" s="224">
        <v>79328.7</v>
      </c>
      <c r="M26" s="224">
        <v>15427.5</v>
      </c>
      <c r="N26" s="796">
        <v>27105</v>
      </c>
      <c r="O26" s="195">
        <v>7823.9</v>
      </c>
      <c r="P26" s="177">
        <v>27422.400000000001</v>
      </c>
      <c r="Q26" s="177">
        <v>1549.9</v>
      </c>
      <c r="R26" s="178">
        <v>2877.4</v>
      </c>
      <c r="T26" s="45"/>
      <c r="V26" s="59"/>
      <c r="X26" s="59"/>
      <c r="Y26" s="1245"/>
      <c r="Z26" s="1245"/>
      <c r="AA26" s="1246"/>
    </row>
    <row r="27" spans="1:27" ht="9" customHeight="1">
      <c r="A27" s="35"/>
      <c r="B27" s="35"/>
      <c r="C27" s="7"/>
      <c r="D27" s="52"/>
      <c r="E27" s="51"/>
      <c r="F27" s="51"/>
      <c r="G27" s="52"/>
      <c r="H27" s="52"/>
      <c r="I27" s="52"/>
      <c r="J27" s="7"/>
      <c r="K27" s="23"/>
    </row>
    <row r="28" spans="1:27" ht="9.75" customHeight="1">
      <c r="A28" s="561" t="s">
        <v>1009</v>
      </c>
      <c r="B28" s="561"/>
      <c r="C28" s="561"/>
      <c r="D28" s="561"/>
      <c r="E28" s="561"/>
      <c r="F28" s="1235"/>
      <c r="G28" s="561"/>
      <c r="H28" s="1235"/>
      <c r="I28" s="561"/>
      <c r="J28" s="561"/>
      <c r="K28" s="561"/>
      <c r="L28" s="560"/>
      <c r="M28" s="560"/>
      <c r="N28" s="560"/>
      <c r="O28" s="560"/>
      <c r="P28" s="560"/>
    </row>
    <row r="29" spans="1:27" s="42" customFormat="1" ht="12.2" customHeight="1">
      <c r="A29" s="1678" t="s">
        <v>81</v>
      </c>
      <c r="B29" s="1678"/>
      <c r="C29" s="1678"/>
      <c r="D29" s="1678"/>
      <c r="E29" s="1678"/>
      <c r="F29" s="1678"/>
      <c r="G29" s="1678"/>
      <c r="H29" s="1678"/>
      <c r="I29" s="1678"/>
      <c r="J29" s="1678"/>
      <c r="K29" s="1678"/>
      <c r="L29" s="560"/>
      <c r="M29" s="560"/>
      <c r="N29" s="560"/>
      <c r="O29" s="560"/>
      <c r="P29" s="560"/>
    </row>
    <row r="30" spans="1:27" ht="7.5" customHeight="1">
      <c r="A30" s="556"/>
      <c r="B30" s="556"/>
      <c r="C30" s="556"/>
      <c r="D30" s="556"/>
      <c r="E30" s="556"/>
      <c r="F30" s="1237"/>
      <c r="G30" s="556"/>
      <c r="H30" s="1237"/>
      <c r="I30" s="556"/>
      <c r="J30" s="556"/>
      <c r="K30" s="556"/>
      <c r="L30" s="560"/>
      <c r="M30" s="560"/>
      <c r="N30" s="560"/>
      <c r="O30" s="560"/>
      <c r="P30" s="560"/>
    </row>
    <row r="31" spans="1:27" ht="9" customHeight="1">
      <c r="A31" s="2395" t="s">
        <v>1010</v>
      </c>
      <c r="B31" s="2395"/>
      <c r="C31" s="2395"/>
      <c r="D31" s="2395"/>
      <c r="E31" s="2395"/>
      <c r="F31" s="2395"/>
      <c r="G31" s="2395"/>
      <c r="H31" s="2395"/>
      <c r="I31" s="2395"/>
      <c r="J31" s="2395"/>
      <c r="K31" s="2395"/>
      <c r="L31" s="2395"/>
      <c r="M31" s="2395"/>
      <c r="N31" s="2395"/>
      <c r="O31" s="2395"/>
      <c r="P31" s="2395"/>
    </row>
    <row r="32" spans="1:27" ht="10.5" customHeight="1">
      <c r="A32" s="1684" t="s">
        <v>82</v>
      </c>
      <c r="B32" s="1684"/>
      <c r="C32" s="1684"/>
      <c r="D32" s="1684"/>
      <c r="E32" s="1684"/>
      <c r="F32" s="1684"/>
      <c r="G32" s="1684"/>
      <c r="H32" s="1684"/>
      <c r="I32" s="1684"/>
      <c r="J32" s="1684"/>
      <c r="K32" s="1684"/>
      <c r="L32" s="560"/>
      <c r="M32" s="560"/>
      <c r="N32" s="560"/>
      <c r="O32" s="560"/>
      <c r="P32" s="560"/>
    </row>
    <row r="33" spans="1:4">
      <c r="A33" s="43"/>
      <c r="B33" s="43"/>
    </row>
    <row r="34" spans="1:4">
      <c r="B34" s="1244"/>
      <c r="C34" s="1244"/>
      <c r="D34" s="1244"/>
    </row>
  </sheetData>
  <mergeCells count="42">
    <mergeCell ref="R5:R7"/>
    <mergeCell ref="Q5:Q7"/>
    <mergeCell ref="M5:P5"/>
    <mergeCell ref="C8:R8"/>
    <mergeCell ref="A9:B9"/>
    <mergeCell ref="L5:L7"/>
    <mergeCell ref="P6:P7"/>
    <mergeCell ref="O6:O7"/>
    <mergeCell ref="N6:N7"/>
    <mergeCell ref="M6:M7"/>
    <mergeCell ref="A20:B20"/>
    <mergeCell ref="A21:B21"/>
    <mergeCell ref="A29:K29"/>
    <mergeCell ref="A32:K32"/>
    <mergeCell ref="A31:P31"/>
    <mergeCell ref="A23:B23"/>
    <mergeCell ref="A24:B24"/>
    <mergeCell ref="A25:B25"/>
    <mergeCell ref="A26:B26"/>
    <mergeCell ref="A22:B22"/>
    <mergeCell ref="A17:B17"/>
    <mergeCell ref="A18:B18"/>
    <mergeCell ref="A19:B19"/>
    <mergeCell ref="A16:B16"/>
    <mergeCell ref="A10:B10"/>
    <mergeCell ref="A11:B11"/>
    <mergeCell ref="A12:B12"/>
    <mergeCell ref="A13:B13"/>
    <mergeCell ref="A14:B14"/>
    <mergeCell ref="A15:B15"/>
    <mergeCell ref="B4:K4"/>
    <mergeCell ref="A5:B8"/>
    <mergeCell ref="C5:C7"/>
    <mergeCell ref="D5:D7"/>
    <mergeCell ref="E5:J5"/>
    <mergeCell ref="K5:K7"/>
    <mergeCell ref="E6:E7"/>
    <mergeCell ref="G6:G7"/>
    <mergeCell ref="I6:I7"/>
    <mergeCell ref="J6:J7"/>
    <mergeCell ref="F6:F7"/>
    <mergeCell ref="H6:H7"/>
  </mergeCells>
  <hyperlinks>
    <hyperlink ref="T1" location="'Spis tablic_Contens'!A1" display="&lt; POWRÓT"/>
    <hyperlink ref="T2" location="'Spis tablic_Contens'!A1" display="&lt; BACK"/>
  </hyperlinks>
  <pageMargins left="0.70512820512820518" right="0.69711538461538458" top="0.75" bottom="0.75" header="0.3" footer="0.3"/>
  <pageSetup paperSize="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9"/>
  <dimension ref="A1:W49"/>
  <sheetViews>
    <sheetView showGridLines="0" zoomScaleNormal="100" zoomScaleSheetLayoutView="120" workbookViewId="0">
      <pane ySplit="4" topLeftCell="A5" activePane="bottomLeft" state="frozen"/>
      <selection activeCell="H34" sqref="H34"/>
      <selection pane="bottomLeft"/>
    </sheetView>
  </sheetViews>
  <sheetFormatPr defaultColWidth="10.28515625" defaultRowHeight="14.25"/>
  <cols>
    <col min="1" max="1" width="12" style="2" customWidth="1"/>
    <col min="2" max="2" width="5.7109375" style="2" customWidth="1"/>
    <col min="3" max="3" width="11.140625" style="2" customWidth="1"/>
    <col min="4" max="4" width="11.85546875" style="2" customWidth="1"/>
    <col min="5" max="5" width="10.7109375" style="2" customWidth="1"/>
    <col min="6" max="6" width="7.85546875" style="2" customWidth="1"/>
    <col min="7" max="7" width="12.7109375" style="2" customWidth="1"/>
    <col min="8" max="8" width="9" style="2" customWidth="1"/>
    <col min="9" max="9" width="11.28515625" style="2" customWidth="1"/>
    <col min="10" max="10" width="10.7109375" style="2" bestFit="1" customWidth="1"/>
    <col min="11" max="11" width="10.28515625" style="2"/>
    <col min="12" max="12" width="12.42578125" style="2" bestFit="1" customWidth="1"/>
    <col min="13" max="13" width="10.28515625" style="2"/>
    <col min="14" max="14" width="11.28515625" style="2" bestFit="1" customWidth="1"/>
    <col min="15" max="16384" width="10.28515625" style="2"/>
  </cols>
  <sheetData>
    <row r="1" spans="1:23" s="37" customFormat="1">
      <c r="A1" s="50" t="s">
        <v>2397</v>
      </c>
      <c r="B1" s="50" t="s">
        <v>1290</v>
      </c>
      <c r="C1" s="70"/>
      <c r="D1" s="70"/>
      <c r="E1" s="70"/>
      <c r="F1" s="70"/>
      <c r="G1" s="70"/>
      <c r="H1" s="70"/>
      <c r="I1" s="70"/>
      <c r="J1" s="70"/>
      <c r="L1" s="672" t="s">
        <v>1262</v>
      </c>
    </row>
    <row r="2" spans="1:23" s="37" customFormat="1">
      <c r="A2" s="50"/>
      <c r="B2" s="701" t="s">
        <v>2141</v>
      </c>
      <c r="C2" s="666"/>
      <c r="D2" s="669"/>
      <c r="E2" s="669"/>
      <c r="F2" s="669"/>
      <c r="G2" s="669"/>
      <c r="H2" s="669"/>
      <c r="I2" s="669"/>
      <c r="J2" s="669"/>
      <c r="L2" s="673" t="s">
        <v>1263</v>
      </c>
    </row>
    <row r="3" spans="1:23" s="37" customFormat="1">
      <c r="A3" s="50"/>
      <c r="B3" s="1342" t="s">
        <v>2142</v>
      </c>
      <c r="C3" s="666"/>
      <c r="D3" s="669"/>
      <c r="E3" s="669"/>
      <c r="F3" s="669"/>
      <c r="G3" s="669"/>
      <c r="H3" s="669"/>
      <c r="I3" s="669"/>
      <c r="J3" s="669"/>
      <c r="L3" s="675"/>
    </row>
    <row r="4" spans="1:23" ht="5.25" customHeight="1">
      <c r="B4" s="2502"/>
      <c r="C4" s="2502"/>
      <c r="D4" s="2502"/>
      <c r="E4" s="2502"/>
      <c r="F4" s="2502"/>
      <c r="G4" s="2502"/>
      <c r="H4" s="2502"/>
      <c r="I4" s="2502"/>
      <c r="J4" s="2502"/>
      <c r="L4" s="549"/>
    </row>
    <row r="5" spans="1:23" ht="11.25" customHeight="1">
      <c r="A5" s="2368" t="s">
        <v>1</v>
      </c>
      <c r="B5" s="2368"/>
      <c r="C5" s="2371" t="s">
        <v>111</v>
      </c>
      <c r="D5" s="2371" t="s">
        <v>112</v>
      </c>
      <c r="E5" s="2380" t="s">
        <v>113</v>
      </c>
      <c r="F5" s="2381"/>
      <c r="G5" s="2381"/>
      <c r="H5" s="2381"/>
      <c r="I5" s="2381"/>
      <c r="J5" s="2381"/>
      <c r="L5" s="549"/>
    </row>
    <row r="6" spans="1:23" ht="123.75" customHeight="1">
      <c r="A6" s="2369"/>
      <c r="B6" s="2369"/>
      <c r="C6" s="2373"/>
      <c r="D6" s="2373"/>
      <c r="E6" s="36" t="s">
        <v>114</v>
      </c>
      <c r="F6" s="56" t="s">
        <v>115</v>
      </c>
      <c r="G6" s="69" t="s">
        <v>116</v>
      </c>
      <c r="H6" s="20" t="s">
        <v>117</v>
      </c>
      <c r="I6" s="1082" t="s">
        <v>1676</v>
      </c>
      <c r="J6" s="36" t="s">
        <v>118</v>
      </c>
      <c r="L6" s="119"/>
    </row>
    <row r="7" spans="1:23" ht="11.25" customHeight="1">
      <c r="A7" s="2386"/>
      <c r="B7" s="2386"/>
      <c r="C7" s="2503" t="s">
        <v>92</v>
      </c>
      <c r="D7" s="2504"/>
      <c r="E7" s="2504"/>
      <c r="F7" s="2504"/>
      <c r="G7" s="2504"/>
      <c r="H7" s="2504"/>
      <c r="I7" s="2504"/>
      <c r="J7" s="2504"/>
      <c r="L7" s="1250"/>
      <c r="M7" s="1245"/>
    </row>
    <row r="8" spans="1:23">
      <c r="A8" s="2361" t="s">
        <v>80</v>
      </c>
      <c r="B8" s="2362"/>
      <c r="C8" s="739">
        <v>7624861.7000000002</v>
      </c>
      <c r="D8" s="744">
        <v>1009836.9</v>
      </c>
      <c r="E8" s="744">
        <v>610250.6</v>
      </c>
      <c r="F8" s="226">
        <v>1826.7</v>
      </c>
      <c r="G8" s="226">
        <v>121442.7</v>
      </c>
      <c r="H8" s="226">
        <v>225250.4</v>
      </c>
      <c r="I8" s="226">
        <v>22640.7</v>
      </c>
      <c r="J8" s="744">
        <v>28425.9</v>
      </c>
      <c r="K8" s="132"/>
      <c r="L8" s="1247"/>
      <c r="N8" s="45"/>
      <c r="P8" s="45"/>
    </row>
    <row r="9" spans="1:23">
      <c r="A9" s="2505" t="s">
        <v>7</v>
      </c>
      <c r="B9" s="2506"/>
      <c r="C9" s="188"/>
      <c r="D9" s="232"/>
      <c r="E9" s="857"/>
      <c r="F9" s="160"/>
      <c r="G9" s="160"/>
      <c r="H9" s="160"/>
      <c r="I9" s="160"/>
      <c r="J9" s="190"/>
      <c r="K9" s="26"/>
      <c r="L9" s="1247"/>
      <c r="N9" s="45"/>
      <c r="P9" s="26"/>
      <c r="R9" s="828"/>
      <c r="S9" s="828"/>
      <c r="T9" s="828"/>
      <c r="U9" s="828"/>
      <c r="V9" s="828"/>
      <c r="W9" s="828"/>
    </row>
    <row r="10" spans="1:23">
      <c r="A10" s="1692" t="s">
        <v>8</v>
      </c>
      <c r="B10" s="1689"/>
      <c r="C10" s="195">
        <v>632819.5</v>
      </c>
      <c r="D10" s="217">
        <v>90537.1</v>
      </c>
      <c r="E10" s="859">
        <v>43607.4</v>
      </c>
      <c r="F10" s="859">
        <v>116.2</v>
      </c>
      <c r="G10" s="859">
        <v>3820.8</v>
      </c>
      <c r="H10" s="859">
        <v>26258.799999999999</v>
      </c>
      <c r="I10" s="859" t="s">
        <v>13</v>
      </c>
      <c r="J10" s="1207">
        <v>16733.900000000001</v>
      </c>
      <c r="K10" s="865"/>
      <c r="L10" s="1247"/>
      <c r="N10" s="45"/>
      <c r="P10" s="26"/>
      <c r="R10" s="828"/>
      <c r="S10" s="828"/>
      <c r="T10" s="828"/>
      <c r="U10" s="828"/>
      <c r="V10" s="828"/>
      <c r="W10" s="828"/>
    </row>
    <row r="11" spans="1:23" ht="14.25" customHeight="1">
      <c r="A11" s="1692" t="s">
        <v>9</v>
      </c>
      <c r="B11" s="1689"/>
      <c r="C11" s="195">
        <v>355803</v>
      </c>
      <c r="D11" s="217">
        <v>53407.5</v>
      </c>
      <c r="E11" s="196">
        <v>37960.699999999997</v>
      </c>
      <c r="F11" s="859">
        <v>72</v>
      </c>
      <c r="G11" s="859">
        <v>2303.1999999999998</v>
      </c>
      <c r="H11" s="859">
        <v>10947.4</v>
      </c>
      <c r="I11" s="859" t="s">
        <v>13</v>
      </c>
      <c r="J11" s="1207">
        <v>2124.1999999999998</v>
      </c>
      <c r="K11" s="865"/>
      <c r="L11" s="1247"/>
      <c r="N11" s="45"/>
      <c r="P11" s="727"/>
      <c r="R11" s="132"/>
      <c r="S11" s="132"/>
      <c r="T11" s="860"/>
      <c r="U11" s="132"/>
      <c r="V11" s="132"/>
      <c r="W11" s="828"/>
    </row>
    <row r="12" spans="1:23">
      <c r="A12" s="1692" t="s">
        <v>10</v>
      </c>
      <c r="B12" s="1689"/>
      <c r="C12" s="202">
        <v>229364.7</v>
      </c>
      <c r="D12" s="471">
        <v>29927.9</v>
      </c>
      <c r="E12" s="1248">
        <v>20277.7</v>
      </c>
      <c r="F12" s="1249">
        <v>27.9</v>
      </c>
      <c r="G12" s="1249">
        <v>585.6</v>
      </c>
      <c r="H12" s="1249">
        <v>8286.1</v>
      </c>
      <c r="I12" s="1249">
        <v>663.5</v>
      </c>
      <c r="J12" s="1402">
        <v>87.1</v>
      </c>
      <c r="K12" s="865"/>
      <c r="L12" s="1247"/>
      <c r="N12" s="1251"/>
      <c r="P12" s="856"/>
      <c r="R12" s="861"/>
      <c r="S12" s="862"/>
      <c r="T12" s="863"/>
      <c r="U12" s="132"/>
      <c r="V12" s="132"/>
      <c r="W12" s="828"/>
    </row>
    <row r="13" spans="1:23">
      <c r="A13" s="1692" t="s">
        <v>11</v>
      </c>
      <c r="B13" s="1689"/>
      <c r="C13" s="202">
        <v>154255.9</v>
      </c>
      <c r="D13" s="471">
        <v>15414.5</v>
      </c>
      <c r="E13" s="209">
        <v>10704.1</v>
      </c>
      <c r="F13" s="1249">
        <v>192.2</v>
      </c>
      <c r="G13" s="1248" t="s">
        <v>13</v>
      </c>
      <c r="H13" s="1248">
        <v>3303.4</v>
      </c>
      <c r="I13" s="1248">
        <v>839.4</v>
      </c>
      <c r="J13" s="1402">
        <v>375.4</v>
      </c>
      <c r="K13" s="865"/>
      <c r="L13" s="1247"/>
      <c r="N13" s="1251"/>
      <c r="P13" s="858"/>
      <c r="R13" s="858"/>
      <c r="S13" s="217"/>
      <c r="T13" s="864"/>
      <c r="U13" s="865"/>
      <c r="V13" s="823"/>
      <c r="W13" s="828"/>
    </row>
    <row r="14" spans="1:23">
      <c r="A14" s="1692" t="s">
        <v>12</v>
      </c>
      <c r="B14" s="1689"/>
      <c r="C14" s="202">
        <v>946571.1</v>
      </c>
      <c r="D14" s="471">
        <v>174919.7</v>
      </c>
      <c r="E14" s="209">
        <v>82284.3</v>
      </c>
      <c r="F14" s="1248">
        <v>233.8</v>
      </c>
      <c r="G14" s="1248">
        <v>70531</v>
      </c>
      <c r="H14" s="1248">
        <v>20856.599999999999</v>
      </c>
      <c r="I14" s="1248">
        <v>311.3</v>
      </c>
      <c r="J14" s="1402">
        <v>702.7</v>
      </c>
      <c r="K14" s="865"/>
      <c r="L14" s="1247"/>
      <c r="N14" s="1251"/>
      <c r="P14" s="858"/>
      <c r="R14" s="858"/>
      <c r="S14" s="217"/>
      <c r="T14" s="864"/>
      <c r="U14" s="865"/>
      <c r="V14" s="823"/>
      <c r="W14" s="828"/>
    </row>
    <row r="15" spans="1:23">
      <c r="A15" s="1692" t="s">
        <v>14</v>
      </c>
      <c r="B15" s="1689"/>
      <c r="C15" s="202">
        <v>704123.8</v>
      </c>
      <c r="D15" s="471">
        <v>69326.7</v>
      </c>
      <c r="E15" s="209">
        <v>39395.699999999997</v>
      </c>
      <c r="F15" s="1248">
        <v>41.5</v>
      </c>
      <c r="G15" s="1248">
        <v>6180.5</v>
      </c>
      <c r="H15" s="1248">
        <v>21479.3</v>
      </c>
      <c r="I15" s="1248">
        <v>1257.2</v>
      </c>
      <c r="J15" s="1402">
        <v>972.4</v>
      </c>
      <c r="K15" s="865"/>
      <c r="L15" s="1247"/>
      <c r="N15" s="1251"/>
      <c r="P15" s="858"/>
      <c r="R15" s="858"/>
      <c r="S15" s="217"/>
      <c r="T15" s="864"/>
      <c r="U15" s="866"/>
      <c r="V15" s="823"/>
      <c r="W15" s="828"/>
    </row>
    <row r="16" spans="1:23">
      <c r="A16" s="1692" t="s">
        <v>15</v>
      </c>
      <c r="B16" s="1689"/>
      <c r="C16" s="202">
        <v>790407.9</v>
      </c>
      <c r="D16" s="471">
        <v>100438.39999999999</v>
      </c>
      <c r="E16" s="1248">
        <v>70054.7</v>
      </c>
      <c r="F16" s="1248">
        <v>287.39999999999998</v>
      </c>
      <c r="G16" s="1248">
        <v>7535.5</v>
      </c>
      <c r="H16" s="1248">
        <v>20333.8</v>
      </c>
      <c r="I16" s="1248">
        <v>1051.5999999999999</v>
      </c>
      <c r="J16" s="1402">
        <v>1175.3</v>
      </c>
      <c r="K16" s="865"/>
      <c r="L16" s="1247"/>
      <c r="N16" s="1251"/>
      <c r="P16" s="858"/>
      <c r="R16" s="858"/>
      <c r="S16" s="217"/>
      <c r="T16" s="864"/>
      <c r="U16" s="866"/>
      <c r="V16" s="823"/>
      <c r="W16" s="828"/>
    </row>
    <row r="17" spans="1:23">
      <c r="A17" s="1692" t="s">
        <v>16</v>
      </c>
      <c r="B17" s="1689"/>
      <c r="C17" s="202">
        <v>395344.7</v>
      </c>
      <c r="D17" s="471">
        <v>36516.400000000001</v>
      </c>
      <c r="E17" s="1248">
        <v>19341.900000000001</v>
      </c>
      <c r="F17" s="1249">
        <v>3.2</v>
      </c>
      <c r="G17" s="1249">
        <v>241.2</v>
      </c>
      <c r="H17" s="1249">
        <v>10709</v>
      </c>
      <c r="I17" s="1249">
        <v>5598.7</v>
      </c>
      <c r="J17" s="1402">
        <v>622.4</v>
      </c>
      <c r="K17" s="865"/>
      <c r="L17" s="1247"/>
      <c r="N17" s="1251"/>
      <c r="P17" s="858"/>
      <c r="R17" s="858"/>
      <c r="S17" s="217"/>
      <c r="T17" s="864"/>
      <c r="U17" s="865"/>
      <c r="V17" s="823"/>
      <c r="W17" s="828"/>
    </row>
    <row r="18" spans="1:23">
      <c r="A18" s="1692" t="s">
        <v>17</v>
      </c>
      <c r="B18" s="1689"/>
      <c r="C18" s="202">
        <v>239106.9</v>
      </c>
      <c r="D18" s="471">
        <v>24540.6</v>
      </c>
      <c r="E18" s="209">
        <v>15905.6</v>
      </c>
      <c r="F18" s="1249">
        <v>44.4</v>
      </c>
      <c r="G18" s="1249">
        <v>1045.9000000000001</v>
      </c>
      <c r="H18" s="1249">
        <v>6559.9</v>
      </c>
      <c r="I18" s="1249">
        <v>538.6</v>
      </c>
      <c r="J18" s="1402">
        <v>446.3</v>
      </c>
      <c r="K18" s="865"/>
      <c r="L18" s="1247"/>
      <c r="N18" s="1251"/>
      <c r="P18" s="858"/>
      <c r="R18" s="858"/>
      <c r="S18" s="217"/>
      <c r="T18" s="864"/>
      <c r="U18" s="865"/>
      <c r="V18" s="823"/>
      <c r="W18" s="828"/>
    </row>
    <row r="19" spans="1:23">
      <c r="A19" s="1692" t="s">
        <v>18</v>
      </c>
      <c r="B19" s="1689"/>
      <c r="C19" s="202">
        <v>83323.199999999997</v>
      </c>
      <c r="D19" s="471">
        <v>13751.1</v>
      </c>
      <c r="E19" s="209">
        <v>9710.7000000000007</v>
      </c>
      <c r="F19" s="1249">
        <v>72.400000000000006</v>
      </c>
      <c r="G19" s="1249">
        <v>129.30000000000001</v>
      </c>
      <c r="H19" s="1249">
        <v>2590.6</v>
      </c>
      <c r="I19" s="1249">
        <v>783.2</v>
      </c>
      <c r="J19" s="1402">
        <v>464.9</v>
      </c>
      <c r="K19" s="865"/>
      <c r="L19" s="1247"/>
      <c r="N19" s="1251"/>
      <c r="P19" s="858"/>
      <c r="R19" s="858"/>
      <c r="S19" s="217"/>
      <c r="T19" s="864"/>
      <c r="U19" s="865"/>
      <c r="V19" s="823"/>
      <c r="W19" s="828"/>
    </row>
    <row r="20" spans="1:23">
      <c r="A20" s="1692" t="s">
        <v>19</v>
      </c>
      <c r="B20" s="1689"/>
      <c r="C20" s="202">
        <v>197009.8</v>
      </c>
      <c r="D20" s="471">
        <v>48121.7</v>
      </c>
      <c r="E20" s="1248">
        <v>29518.2</v>
      </c>
      <c r="F20" s="1249">
        <v>134.69999999999999</v>
      </c>
      <c r="G20" s="1249">
        <v>8487.7000000000007</v>
      </c>
      <c r="H20" s="1249">
        <v>7711.3</v>
      </c>
      <c r="I20" s="1249">
        <v>370.6</v>
      </c>
      <c r="J20" s="1402">
        <v>1899.2</v>
      </c>
      <c r="K20" s="865"/>
      <c r="L20" s="1247"/>
      <c r="N20" s="1251"/>
      <c r="P20" s="858"/>
      <c r="R20" s="858"/>
      <c r="S20" s="217"/>
      <c r="T20" s="864"/>
      <c r="U20" s="866"/>
      <c r="V20" s="823"/>
      <c r="W20" s="828"/>
    </row>
    <row r="21" spans="1:23">
      <c r="A21" s="1692" t="s">
        <v>20</v>
      </c>
      <c r="B21" s="1689"/>
      <c r="C21" s="202">
        <v>1284123.5</v>
      </c>
      <c r="D21" s="471">
        <v>158582.70000000001</v>
      </c>
      <c r="E21" s="1248">
        <v>112233.4</v>
      </c>
      <c r="F21" s="1249">
        <v>403.9</v>
      </c>
      <c r="G21" s="1249">
        <v>1469</v>
      </c>
      <c r="H21" s="1249">
        <v>42031.8</v>
      </c>
      <c r="I21" s="1249">
        <v>2016.6</v>
      </c>
      <c r="J21" s="1402">
        <v>427.9</v>
      </c>
      <c r="K21" s="865"/>
      <c r="L21" s="1247"/>
      <c r="N21" s="1251"/>
      <c r="P21" s="858"/>
      <c r="R21" s="858"/>
      <c r="S21" s="217"/>
      <c r="T21" s="864"/>
      <c r="U21" s="866"/>
      <c r="V21" s="823"/>
      <c r="W21" s="828"/>
    </row>
    <row r="22" spans="1:23">
      <c r="A22" s="1692" t="s">
        <v>21</v>
      </c>
      <c r="B22" s="1689"/>
      <c r="C22" s="202">
        <v>273654.59999999998</v>
      </c>
      <c r="D22" s="471">
        <v>35085.800000000003</v>
      </c>
      <c r="E22" s="1248">
        <v>24162.9</v>
      </c>
      <c r="F22" s="1249">
        <v>53.1</v>
      </c>
      <c r="G22" s="1249">
        <v>1092.8</v>
      </c>
      <c r="H22" s="1249">
        <v>9212.4</v>
      </c>
      <c r="I22" s="1249">
        <v>564.6</v>
      </c>
      <c r="J22" s="1402" t="s">
        <v>13</v>
      </c>
      <c r="K22" s="1502"/>
      <c r="L22" s="1501"/>
      <c r="N22" s="1251"/>
      <c r="P22" s="858"/>
      <c r="R22" s="858"/>
      <c r="S22" s="217"/>
      <c r="T22" s="864"/>
      <c r="U22" s="866"/>
      <c r="V22" s="823"/>
      <c r="W22" s="828"/>
    </row>
    <row r="23" spans="1:23" ht="14.25" customHeight="1">
      <c r="A23" s="1692" t="s">
        <v>22</v>
      </c>
      <c r="B23" s="1689"/>
      <c r="C23" s="202">
        <v>116904.5</v>
      </c>
      <c r="D23" s="471">
        <v>20832.2</v>
      </c>
      <c r="E23" s="1248">
        <v>12743.8</v>
      </c>
      <c r="F23" s="1249">
        <v>71</v>
      </c>
      <c r="G23" s="1248" t="s">
        <v>13</v>
      </c>
      <c r="H23" s="1248">
        <v>3334.3</v>
      </c>
      <c r="I23" s="1248">
        <v>3485.6</v>
      </c>
      <c r="J23" s="1402">
        <v>1197.5</v>
      </c>
      <c r="K23" s="865"/>
      <c r="L23" s="1247"/>
      <c r="N23" s="1251"/>
      <c r="P23" s="858"/>
      <c r="R23" s="858"/>
      <c r="S23" s="217"/>
      <c r="T23" s="864"/>
      <c r="U23" s="866"/>
      <c r="V23" s="823"/>
      <c r="W23" s="828"/>
    </row>
    <row r="24" spans="1:23">
      <c r="A24" s="1692" t="s">
        <v>23</v>
      </c>
      <c r="B24" s="1689"/>
      <c r="C24" s="202">
        <v>675294</v>
      </c>
      <c r="D24" s="471">
        <v>86920.8</v>
      </c>
      <c r="E24" s="209">
        <v>55244.3</v>
      </c>
      <c r="F24" s="1249">
        <v>39.200000000000003</v>
      </c>
      <c r="G24" s="1249">
        <v>10172.200000000001</v>
      </c>
      <c r="H24" s="1249">
        <v>18298.2</v>
      </c>
      <c r="I24" s="1249">
        <v>2419.4</v>
      </c>
      <c r="J24" s="1402">
        <v>747.5</v>
      </c>
      <c r="K24" s="865"/>
      <c r="L24" s="1247"/>
      <c r="N24" s="1385"/>
      <c r="P24" s="858"/>
      <c r="R24" s="858"/>
      <c r="S24" s="217"/>
      <c r="T24" s="864"/>
      <c r="U24" s="866"/>
      <c r="V24" s="823"/>
      <c r="W24" s="828"/>
    </row>
    <row r="25" spans="1:23" ht="14.25" customHeight="1">
      <c r="A25" s="1692" t="s">
        <v>24</v>
      </c>
      <c r="B25" s="1689"/>
      <c r="C25" s="202">
        <v>546754.6</v>
      </c>
      <c r="D25" s="471">
        <v>51513.8</v>
      </c>
      <c r="E25" s="209">
        <v>27105</v>
      </c>
      <c r="F25" s="1249">
        <v>33.700000000000003</v>
      </c>
      <c r="G25" s="1249">
        <v>7848.2</v>
      </c>
      <c r="H25" s="1249">
        <v>13337.3</v>
      </c>
      <c r="I25" s="1249">
        <v>2740.4</v>
      </c>
      <c r="J25" s="1402">
        <v>449.3</v>
      </c>
      <c r="K25" s="865"/>
      <c r="L25" s="1247"/>
      <c r="N25" s="1385"/>
      <c r="P25" s="858"/>
      <c r="R25" s="858"/>
      <c r="S25" s="217"/>
      <c r="T25" s="864"/>
      <c r="U25" s="866"/>
      <c r="V25" s="823"/>
      <c r="W25" s="828"/>
    </row>
    <row r="26" spans="1:23" ht="5.25" customHeight="1">
      <c r="A26" s="1368"/>
      <c r="B26" s="1368"/>
      <c r="C26" s="23"/>
      <c r="D26" s="60"/>
      <c r="E26" s="23"/>
      <c r="F26" s="60"/>
      <c r="G26" s="23"/>
      <c r="H26" s="61"/>
      <c r="I26" s="1374"/>
      <c r="J26" s="217"/>
      <c r="K26" s="1478"/>
      <c r="N26" s="828"/>
      <c r="O26" s="217"/>
      <c r="P26" s="858"/>
      <c r="R26" s="858"/>
      <c r="S26" s="217"/>
      <c r="T26" s="864"/>
      <c r="U26" s="866"/>
      <c r="V26" s="217"/>
      <c r="W26" s="828"/>
    </row>
    <row r="27" spans="1:23">
      <c r="A27" s="1682" t="s">
        <v>94</v>
      </c>
      <c r="B27" s="1682"/>
      <c r="C27" s="1682"/>
      <c r="D27" s="1682"/>
      <c r="E27" s="1682"/>
      <c r="F27" s="1682"/>
      <c r="G27" s="1682"/>
      <c r="H27" s="1682"/>
      <c r="I27" s="1682"/>
      <c r="J27" s="1682"/>
      <c r="N27" s="828"/>
      <c r="O27" s="217"/>
      <c r="P27" s="858"/>
      <c r="Q27" s="217"/>
      <c r="R27" s="858"/>
      <c r="S27" s="217"/>
      <c r="T27" s="864"/>
      <c r="U27" s="866"/>
      <c r="V27" s="823"/>
      <c r="W27" s="828"/>
    </row>
    <row r="28" spans="1:23" ht="18" customHeight="1">
      <c r="A28" s="1684" t="s">
        <v>95</v>
      </c>
      <c r="B28" s="1684"/>
      <c r="C28" s="1684"/>
      <c r="D28" s="1684"/>
      <c r="E28" s="1684"/>
      <c r="F28" s="1684"/>
      <c r="G28" s="1684"/>
      <c r="H28" s="1684"/>
      <c r="I28" s="1684"/>
      <c r="J28" s="1684"/>
      <c r="N28" s="828"/>
      <c r="O28" s="217"/>
      <c r="P28" s="858"/>
      <c r="Q28" s="217"/>
      <c r="R28" s="858"/>
      <c r="S28" s="217"/>
      <c r="T28" s="864"/>
      <c r="U28" s="866"/>
      <c r="V28" s="823"/>
      <c r="W28" s="828"/>
    </row>
    <row r="29" spans="1:23">
      <c r="N29" s="828"/>
      <c r="O29" s="828"/>
      <c r="P29" s="828"/>
      <c r="Q29" s="828"/>
      <c r="R29" s="828"/>
      <c r="S29" s="828"/>
      <c r="T29" s="828"/>
      <c r="U29" s="828"/>
      <c r="V29" s="828"/>
      <c r="W29" s="828"/>
    </row>
    <row r="30" spans="1:23" ht="11.25" customHeight="1">
      <c r="N30" s="828"/>
      <c r="O30" s="828"/>
      <c r="P30" s="828"/>
      <c r="Q30" s="828"/>
      <c r="R30" s="828"/>
      <c r="S30" s="828"/>
      <c r="T30" s="828"/>
      <c r="U30" s="828"/>
      <c r="V30" s="828"/>
      <c r="W30" s="828"/>
    </row>
    <row r="31" spans="1:23" ht="11.25" customHeight="1">
      <c r="A31" s="62"/>
      <c r="B31" s="17"/>
      <c r="C31" s="63"/>
      <c r="I31" s="64"/>
      <c r="N31" s="828"/>
      <c r="O31" s="828"/>
      <c r="P31" s="828"/>
      <c r="Q31" s="828"/>
      <c r="R31" s="828"/>
      <c r="S31" s="828"/>
      <c r="T31" s="828"/>
      <c r="U31" s="828"/>
      <c r="V31" s="828"/>
      <c r="W31" s="828"/>
    </row>
    <row r="32" spans="1:23" ht="11.25" customHeight="1">
      <c r="A32" s="65"/>
      <c r="B32" s="17"/>
      <c r="C32" s="66"/>
      <c r="I32" s="64"/>
      <c r="N32" s="828"/>
      <c r="O32" s="828"/>
      <c r="P32" s="828"/>
      <c r="Q32" s="828"/>
      <c r="R32" s="828"/>
      <c r="S32" s="828"/>
      <c r="T32" s="828"/>
      <c r="U32" s="828"/>
      <c r="V32" s="828"/>
      <c r="W32" s="828"/>
    </row>
    <row r="33" spans="1:9" ht="8.4499999999999993" customHeight="1">
      <c r="A33" s="65"/>
      <c r="B33" s="17"/>
      <c r="C33" s="66"/>
      <c r="I33" s="64"/>
    </row>
    <row r="34" spans="1:9" ht="11.25" customHeight="1">
      <c r="A34" s="65"/>
      <c r="B34" s="17"/>
      <c r="C34" s="66"/>
      <c r="I34" s="64"/>
    </row>
    <row r="35" spans="1:9" ht="11.25" customHeight="1">
      <c r="A35" s="65"/>
      <c r="B35" s="17"/>
      <c r="C35" s="66"/>
      <c r="I35" s="64"/>
    </row>
    <row r="36" spans="1:9" ht="11.25" customHeight="1">
      <c r="A36" s="65"/>
      <c r="B36" s="17"/>
      <c r="C36" s="66"/>
      <c r="I36" s="64"/>
    </row>
    <row r="37" spans="1:9" ht="11.25" customHeight="1">
      <c r="A37" s="65"/>
      <c r="B37" s="17"/>
      <c r="C37" s="66"/>
      <c r="I37" s="64"/>
    </row>
    <row r="38" spans="1:9" ht="11.25" customHeight="1">
      <c r="A38" s="65"/>
      <c r="B38" s="17"/>
      <c r="C38" s="66"/>
      <c r="I38" s="64"/>
    </row>
    <row r="39" spans="1:9">
      <c r="A39" s="65"/>
      <c r="B39" s="17"/>
      <c r="C39" s="66"/>
      <c r="I39" s="64"/>
    </row>
    <row r="40" spans="1:9">
      <c r="A40" s="65"/>
      <c r="B40" s="17"/>
      <c r="C40" s="66"/>
      <c r="I40" s="64"/>
    </row>
    <row r="41" spans="1:9">
      <c r="A41" s="65"/>
      <c r="B41" s="17"/>
      <c r="C41" s="66"/>
      <c r="I41" s="64"/>
    </row>
    <row r="42" spans="1:9">
      <c r="A42" s="65"/>
      <c r="B42" s="17"/>
      <c r="C42" s="66"/>
      <c r="I42" s="64"/>
    </row>
    <row r="43" spans="1:9">
      <c r="A43" s="65"/>
      <c r="B43" s="17"/>
      <c r="C43" s="66"/>
      <c r="I43" s="64"/>
    </row>
    <row r="44" spans="1:9">
      <c r="A44" s="65"/>
      <c r="B44" s="17"/>
      <c r="C44" s="66"/>
      <c r="I44" s="64"/>
    </row>
    <row r="45" spans="1:9">
      <c r="A45" s="65"/>
      <c r="B45" s="17"/>
      <c r="C45" s="66"/>
      <c r="I45" s="64"/>
    </row>
    <row r="46" spans="1:9">
      <c r="A46" s="65"/>
      <c r="B46" s="17"/>
      <c r="C46" s="66"/>
      <c r="I46" s="64"/>
    </row>
    <row r="47" spans="1:9">
      <c r="A47" s="65"/>
      <c r="B47" s="17"/>
      <c r="C47" s="66"/>
      <c r="I47" s="64"/>
    </row>
    <row r="49" spans="1:1">
      <c r="A49" s="65"/>
    </row>
  </sheetData>
  <mergeCells count="26">
    <mergeCell ref="A28:J28"/>
    <mergeCell ref="A25:B25"/>
    <mergeCell ref="A24:B24"/>
    <mergeCell ref="A23:B23"/>
    <mergeCell ref="A22:B22"/>
    <mergeCell ref="A21:B21"/>
    <mergeCell ref="A20:B20"/>
    <mergeCell ref="A19:B19"/>
    <mergeCell ref="A18:B18"/>
    <mergeCell ref="A27:J27"/>
    <mergeCell ref="A8:B8"/>
    <mergeCell ref="A17:B17"/>
    <mergeCell ref="A16:B16"/>
    <mergeCell ref="A15:B15"/>
    <mergeCell ref="A14:B14"/>
    <mergeCell ref="A13:B13"/>
    <mergeCell ref="A12:B12"/>
    <mergeCell ref="A11:B11"/>
    <mergeCell ref="A10:B10"/>
    <mergeCell ref="A9:B9"/>
    <mergeCell ref="B4:J4"/>
    <mergeCell ref="A5:B7"/>
    <mergeCell ref="C5:C6"/>
    <mergeCell ref="D5:D6"/>
    <mergeCell ref="E5:J5"/>
    <mergeCell ref="C7:J7"/>
  </mergeCells>
  <hyperlinks>
    <hyperlink ref="L1" location="'Spis tablic_Contens'!A1" display="&lt; POWRÓT"/>
    <hyperlink ref="L2" location="'Spis tablic_Contens'!A1" display="&lt; BACK"/>
  </hyperlinks>
  <pageMargins left="0.703125" right="0.72048611111111116" top="0.75" bottom="0.64583333333333337"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dimension ref="A1:AE49"/>
  <sheetViews>
    <sheetView showGridLines="0" zoomScaleNormal="100" workbookViewId="0"/>
  </sheetViews>
  <sheetFormatPr defaultRowHeight="15"/>
  <cols>
    <col min="1" max="1" width="11.140625" customWidth="1"/>
    <col min="2" max="2" width="22.140625" customWidth="1"/>
    <col min="9" max="9" width="22.85546875" customWidth="1"/>
  </cols>
  <sheetData>
    <row r="1" spans="1:20" ht="14.25" customHeight="1">
      <c r="A1" s="146" t="s">
        <v>2362</v>
      </c>
      <c r="B1" s="443" t="s">
        <v>1091</v>
      </c>
      <c r="K1" s="539" t="s">
        <v>1262</v>
      </c>
    </row>
    <row r="2" spans="1:20" ht="14.25" customHeight="1">
      <c r="A2" s="147"/>
      <c r="B2" s="690" t="s">
        <v>1092</v>
      </c>
      <c r="K2" s="540" t="s">
        <v>1263</v>
      </c>
    </row>
    <row r="3" spans="1:20" ht="5.25" customHeight="1"/>
    <row r="4" spans="1:20" ht="22.5" customHeight="1">
      <c r="A4" s="1597" t="s">
        <v>298</v>
      </c>
      <c r="B4" s="1598"/>
      <c r="C4" s="158">
        <v>2000</v>
      </c>
      <c r="D4" s="158">
        <v>2005</v>
      </c>
      <c r="E4" s="158">
        <v>2010</v>
      </c>
      <c r="F4" s="158">
        <v>2015</v>
      </c>
      <c r="G4" s="158">
        <v>2016</v>
      </c>
      <c r="H4" s="1628" t="s">
        <v>300</v>
      </c>
      <c r="I4" s="1629"/>
    </row>
    <row r="5" spans="1:20">
      <c r="A5" s="1599" t="s">
        <v>1123</v>
      </c>
      <c r="B5" s="1599"/>
      <c r="C5" s="1599"/>
      <c r="D5" s="1599"/>
      <c r="E5" s="1599"/>
      <c r="F5" s="1599"/>
      <c r="G5" s="1599"/>
      <c r="H5" s="1599"/>
      <c r="I5" s="1599"/>
    </row>
    <row r="6" spans="1:20">
      <c r="A6" s="1623" t="s">
        <v>1124</v>
      </c>
      <c r="B6" s="1623"/>
      <c r="C6" s="1623"/>
      <c r="D6" s="1623"/>
      <c r="E6" s="1623"/>
      <c r="F6" s="1623"/>
      <c r="G6" s="1623"/>
      <c r="H6" s="1623"/>
      <c r="I6" s="1623"/>
    </row>
    <row r="7" spans="1:20">
      <c r="A7" s="1624" t="s">
        <v>1125</v>
      </c>
      <c r="B7" s="1625"/>
      <c r="C7" s="179">
        <v>6570.3</v>
      </c>
      <c r="D7" s="179">
        <v>5986.5</v>
      </c>
      <c r="E7" s="179">
        <v>10926.206</v>
      </c>
      <c r="F7" s="799">
        <v>15160</v>
      </c>
      <c r="G7" s="799">
        <v>6517</v>
      </c>
      <c r="H7" s="1630" t="s">
        <v>899</v>
      </c>
      <c r="I7" s="1631"/>
    </row>
    <row r="8" spans="1:20">
      <c r="A8" s="1617" t="s">
        <v>307</v>
      </c>
      <c r="B8" s="1618"/>
      <c r="C8" s="188"/>
      <c r="D8" s="188"/>
      <c r="E8" s="188"/>
      <c r="F8" s="326"/>
      <c r="G8" s="1447"/>
      <c r="H8" s="1626" t="s">
        <v>779</v>
      </c>
      <c r="I8" s="1627"/>
    </row>
    <row r="9" spans="1:20">
      <c r="A9" s="1615" t="s">
        <v>1126</v>
      </c>
      <c r="B9" s="1616"/>
      <c r="C9" s="177"/>
      <c r="D9" s="177"/>
      <c r="E9" s="177"/>
      <c r="F9" s="326"/>
      <c r="G9" s="333"/>
      <c r="H9" s="1632"/>
      <c r="I9" s="1633"/>
      <c r="T9" s="1211"/>
    </row>
    <row r="10" spans="1:20">
      <c r="A10" s="1617" t="s">
        <v>1459</v>
      </c>
      <c r="B10" s="1618"/>
      <c r="C10" s="177">
        <v>2417.8000000000002</v>
      </c>
      <c r="D10" s="177">
        <v>1149.5</v>
      </c>
      <c r="E10" s="177">
        <v>2219.4034999999999</v>
      </c>
      <c r="F10" s="266">
        <v>4259.5</v>
      </c>
      <c r="G10" s="266">
        <v>2520.6999999999998</v>
      </c>
      <c r="H10" s="1634" t="s">
        <v>557</v>
      </c>
      <c r="I10" s="1635"/>
      <c r="L10" s="1169"/>
      <c r="N10" s="1167"/>
      <c r="T10" s="1211"/>
    </row>
    <row r="11" spans="1:20" ht="15" customHeight="1">
      <c r="A11" s="1619" t="s">
        <v>1484</v>
      </c>
      <c r="B11" s="1620"/>
      <c r="C11" s="177"/>
      <c r="D11" s="177"/>
      <c r="E11" s="177"/>
      <c r="F11" s="1212"/>
      <c r="G11" s="333"/>
      <c r="H11" s="1626" t="s">
        <v>1486</v>
      </c>
      <c r="I11" s="1627"/>
      <c r="T11" s="1211"/>
    </row>
    <row r="12" spans="1:20" ht="15" customHeight="1">
      <c r="A12" s="1621" t="s">
        <v>1485</v>
      </c>
      <c r="B12" s="1622"/>
      <c r="C12" s="177">
        <v>882.1</v>
      </c>
      <c r="D12" s="177">
        <v>406.9</v>
      </c>
      <c r="E12" s="177">
        <v>727.1327</v>
      </c>
      <c r="F12" s="266">
        <v>745.9</v>
      </c>
      <c r="G12" s="446">
        <v>647.4</v>
      </c>
      <c r="H12" s="1636" t="s">
        <v>1487</v>
      </c>
      <c r="I12" s="1637"/>
      <c r="T12" s="1211"/>
    </row>
    <row r="13" spans="1:20">
      <c r="A13" s="1653"/>
      <c r="B13" s="1654"/>
      <c r="C13" s="177"/>
      <c r="D13" s="177"/>
      <c r="E13" s="177"/>
      <c r="F13" s="1212"/>
      <c r="G13" s="333"/>
      <c r="H13" s="1638" t="s">
        <v>1127</v>
      </c>
      <c r="I13" s="1639"/>
      <c r="T13" s="1211"/>
    </row>
    <row r="14" spans="1:20">
      <c r="A14" s="1615" t="s">
        <v>1105</v>
      </c>
      <c r="B14" s="1616"/>
      <c r="C14" s="177">
        <v>3341.2</v>
      </c>
      <c r="D14" s="177">
        <v>3615.6</v>
      </c>
      <c r="E14" s="177">
        <v>7206.1290999999992</v>
      </c>
      <c r="F14" s="266">
        <v>6644.7</v>
      </c>
      <c r="G14" s="446">
        <v>2277.3000000000002</v>
      </c>
      <c r="H14" s="1640" t="s">
        <v>1460</v>
      </c>
      <c r="I14" s="1641"/>
      <c r="T14" s="1211"/>
    </row>
    <row r="15" spans="1:20">
      <c r="A15" s="1617" t="s">
        <v>1455</v>
      </c>
      <c r="B15" s="1618"/>
      <c r="C15" s="177"/>
      <c r="D15" s="177"/>
      <c r="E15" s="177"/>
      <c r="F15" s="1212"/>
      <c r="G15" s="333"/>
      <c r="H15" s="1640" t="s">
        <v>1128</v>
      </c>
      <c r="I15" s="1641"/>
      <c r="T15" s="1211"/>
    </row>
    <row r="16" spans="1:20">
      <c r="A16" s="1661" t="s">
        <v>1456</v>
      </c>
      <c r="B16" s="1662"/>
      <c r="C16" s="177">
        <v>1161.8</v>
      </c>
      <c r="D16" s="177">
        <v>839.3</v>
      </c>
      <c r="E16" s="177">
        <v>1626.3636999999999</v>
      </c>
      <c r="F16" s="266">
        <v>1445.4</v>
      </c>
      <c r="G16" s="266">
        <v>272.89999999999998</v>
      </c>
      <c r="H16" s="1659" t="s">
        <v>858</v>
      </c>
      <c r="I16" s="1660"/>
      <c r="L16" s="234"/>
      <c r="T16" s="1211"/>
    </row>
    <row r="17" spans="1:20">
      <c r="A17" s="1661" t="s">
        <v>1129</v>
      </c>
      <c r="B17" s="1662"/>
      <c r="C17" s="177"/>
      <c r="D17" s="177"/>
      <c r="E17" s="177"/>
      <c r="F17" s="1212"/>
      <c r="G17" s="333"/>
      <c r="H17" s="1659" t="s">
        <v>1461</v>
      </c>
      <c r="I17" s="1660"/>
      <c r="L17" s="1166"/>
      <c r="T17" s="1211"/>
    </row>
    <row r="18" spans="1:20" ht="15" customHeight="1">
      <c r="A18" s="1663" t="s">
        <v>1457</v>
      </c>
      <c r="B18" s="1664"/>
      <c r="C18" s="177">
        <v>1902.2</v>
      </c>
      <c r="D18" s="177">
        <v>2464</v>
      </c>
      <c r="E18" s="177">
        <v>5241.0109000000002</v>
      </c>
      <c r="F18" s="266">
        <v>4832.2</v>
      </c>
      <c r="G18" s="266">
        <v>1747.1</v>
      </c>
      <c r="H18" s="1665" t="s">
        <v>1488</v>
      </c>
      <c r="I18" s="1666"/>
      <c r="L18" s="234"/>
      <c r="T18" s="1211"/>
    </row>
    <row r="19" spans="1:20">
      <c r="A19" s="1661" t="s">
        <v>1458</v>
      </c>
      <c r="B19" s="1662"/>
      <c r="C19" s="177">
        <v>45.8</v>
      </c>
      <c r="D19" s="177">
        <v>45.9</v>
      </c>
      <c r="E19" s="177">
        <v>21.191200000000002</v>
      </c>
      <c r="F19" s="266">
        <v>7.3</v>
      </c>
      <c r="G19" s="446">
        <v>56.1</v>
      </c>
      <c r="H19" s="1659" t="s">
        <v>1624</v>
      </c>
      <c r="I19" s="1660"/>
      <c r="L19" s="234"/>
      <c r="T19" s="1211"/>
    </row>
    <row r="20" spans="1:20">
      <c r="A20" s="1615" t="s">
        <v>1130</v>
      </c>
      <c r="B20" s="1616"/>
      <c r="C20" s="177"/>
      <c r="D20" s="177"/>
      <c r="E20" s="177"/>
      <c r="F20" s="1212"/>
      <c r="G20" s="333"/>
      <c r="H20" s="1648" t="s">
        <v>1131</v>
      </c>
      <c r="I20" s="1649"/>
      <c r="T20" s="1211"/>
    </row>
    <row r="21" spans="1:20" ht="15" customHeight="1">
      <c r="A21" s="1617" t="s">
        <v>1107</v>
      </c>
      <c r="B21" s="1618"/>
      <c r="C21" s="177">
        <v>650.6</v>
      </c>
      <c r="D21" s="177">
        <v>847.5</v>
      </c>
      <c r="E21" s="177">
        <v>989.35940000000005</v>
      </c>
      <c r="F21" s="266">
        <v>3138.1</v>
      </c>
      <c r="G21" s="446">
        <v>964.4</v>
      </c>
      <c r="H21" s="1640" t="s">
        <v>1462</v>
      </c>
      <c r="I21" s="1641"/>
      <c r="T21" s="1211"/>
    </row>
    <row r="22" spans="1:20">
      <c r="A22" s="1615" t="s">
        <v>1132</v>
      </c>
      <c r="B22" s="1616"/>
      <c r="C22" s="177"/>
      <c r="D22" s="177"/>
      <c r="E22" s="177"/>
      <c r="F22" s="1212"/>
      <c r="G22" s="333"/>
      <c r="H22" s="1667"/>
      <c r="I22" s="1668"/>
      <c r="T22" s="1211"/>
    </row>
    <row r="23" spans="1:20">
      <c r="A23" s="1617" t="s">
        <v>1453</v>
      </c>
      <c r="B23" s="1618"/>
      <c r="C23" s="177">
        <v>4</v>
      </c>
      <c r="D23" s="177">
        <v>7.6</v>
      </c>
      <c r="E23" s="177">
        <v>27.361699999999999</v>
      </c>
      <c r="F23" s="266">
        <v>48.7</v>
      </c>
      <c r="G23" s="446">
        <v>109.1</v>
      </c>
      <c r="H23" s="1648" t="s">
        <v>1028</v>
      </c>
      <c r="I23" s="1649"/>
      <c r="T23" s="1211"/>
    </row>
    <row r="24" spans="1:20" ht="15" customHeight="1">
      <c r="A24" s="1655" t="s">
        <v>1454</v>
      </c>
      <c r="B24" s="1656"/>
      <c r="C24" s="446" t="s">
        <v>2231</v>
      </c>
      <c r="D24" s="446">
        <v>1.6</v>
      </c>
      <c r="E24" s="446">
        <v>7.5</v>
      </c>
      <c r="F24" s="446">
        <v>1.8</v>
      </c>
      <c r="G24" s="446">
        <v>0.7</v>
      </c>
      <c r="H24" s="1669" t="s">
        <v>1463</v>
      </c>
      <c r="I24" s="1670"/>
      <c r="T24" s="1211"/>
    </row>
    <row r="25" spans="1:20">
      <c r="A25" s="1615" t="s">
        <v>1133</v>
      </c>
      <c r="B25" s="1616"/>
      <c r="C25" s="446">
        <v>47.3</v>
      </c>
      <c r="D25" s="446">
        <v>113.9</v>
      </c>
      <c r="E25" s="446">
        <v>141.58000000000001</v>
      </c>
      <c r="F25" s="446">
        <v>350.1</v>
      </c>
      <c r="G25" s="446">
        <v>186.8</v>
      </c>
      <c r="H25" s="1648" t="s">
        <v>1134</v>
      </c>
      <c r="I25" s="1649"/>
      <c r="T25" s="1211"/>
    </row>
    <row r="26" spans="1:20">
      <c r="A26" s="1615" t="s">
        <v>1108</v>
      </c>
      <c r="B26" s="1616"/>
      <c r="C26" s="177"/>
      <c r="D26" s="177"/>
      <c r="E26" s="177"/>
      <c r="F26" s="1212"/>
      <c r="G26" s="333"/>
      <c r="H26" s="1657" t="s">
        <v>695</v>
      </c>
      <c r="I26" s="1658"/>
      <c r="T26" s="1211"/>
    </row>
    <row r="27" spans="1:20">
      <c r="A27" s="1617" t="s">
        <v>1452</v>
      </c>
      <c r="B27" s="1618"/>
      <c r="C27" s="177">
        <v>0.3</v>
      </c>
      <c r="D27" s="177">
        <v>0.3</v>
      </c>
      <c r="E27" s="177">
        <v>0.35149999999999998</v>
      </c>
      <c r="F27" s="736" t="s">
        <v>13</v>
      </c>
      <c r="G27" s="465">
        <v>0.9</v>
      </c>
      <c r="H27" s="1648" t="s">
        <v>1135</v>
      </c>
      <c r="I27" s="1649"/>
      <c r="T27" s="1211"/>
    </row>
    <row r="28" spans="1:20">
      <c r="A28" s="1624" t="s">
        <v>204</v>
      </c>
      <c r="B28" s="1625"/>
      <c r="C28" s="767">
        <v>1652.7</v>
      </c>
      <c r="D28" s="767">
        <v>1715.8</v>
      </c>
      <c r="E28" s="179">
        <v>3565.3703999999998</v>
      </c>
      <c r="F28" s="622">
        <v>3294.6</v>
      </c>
      <c r="G28" s="368">
        <v>1690.3</v>
      </c>
      <c r="H28" s="1646" t="s">
        <v>205</v>
      </c>
      <c r="I28" s="1647"/>
      <c r="K28" s="1168"/>
      <c r="T28" s="1211"/>
    </row>
    <row r="29" spans="1:20">
      <c r="A29" s="1615" t="s">
        <v>605</v>
      </c>
      <c r="B29" s="1616"/>
      <c r="C29" s="853">
        <v>851.8</v>
      </c>
      <c r="D29" s="853">
        <v>863.3</v>
      </c>
      <c r="E29" s="853">
        <v>1798.4467</v>
      </c>
      <c r="F29" s="853">
        <v>1230.2</v>
      </c>
      <c r="G29" s="853">
        <v>811</v>
      </c>
      <c r="H29" s="1638" t="s">
        <v>1489</v>
      </c>
      <c r="I29" s="1650"/>
    </row>
    <row r="30" spans="1:20">
      <c r="A30" s="1644"/>
      <c r="B30" s="1645"/>
      <c r="C30" s="455"/>
      <c r="D30" s="455"/>
      <c r="E30" s="177"/>
      <c r="F30" s="613"/>
      <c r="G30" s="853"/>
      <c r="H30" s="1651" t="s">
        <v>1910</v>
      </c>
      <c r="I30" s="1652"/>
      <c r="T30" s="1211"/>
    </row>
    <row r="31" spans="1:20" s="1277" customFormat="1" ht="14.25" customHeight="1">
      <c r="A31" s="1644" t="s">
        <v>606</v>
      </c>
      <c r="B31" s="1645"/>
      <c r="C31" s="1571">
        <v>196.8</v>
      </c>
      <c r="D31" s="1571">
        <v>291.8</v>
      </c>
      <c r="E31" s="1571">
        <v>709.4208000000001</v>
      </c>
      <c r="F31" s="1571">
        <v>521.79999999999995</v>
      </c>
      <c r="G31" s="1571">
        <v>196.9</v>
      </c>
      <c r="H31" s="1651" t="s">
        <v>1911</v>
      </c>
      <c r="I31" s="1652"/>
    </row>
    <row r="32" spans="1:20">
      <c r="A32" s="1615" t="s">
        <v>1136</v>
      </c>
      <c r="B32" s="1616"/>
      <c r="C32" s="330">
        <v>205.8</v>
      </c>
      <c r="D32" s="330">
        <v>335.3</v>
      </c>
      <c r="E32" s="188">
        <v>441.44920000000002</v>
      </c>
      <c r="F32" s="853">
        <v>631.29999999999995</v>
      </c>
      <c r="G32" s="853">
        <v>417.8</v>
      </c>
      <c r="H32" s="1648" t="s">
        <v>588</v>
      </c>
      <c r="I32" s="1673"/>
      <c r="T32" s="1211"/>
    </row>
    <row r="33" spans="1:31">
      <c r="A33" s="437"/>
      <c r="B33" s="438"/>
      <c r="C33" s="455"/>
      <c r="D33" s="455"/>
      <c r="E33" s="455"/>
      <c r="F33" s="613"/>
      <c r="G33" s="853"/>
      <c r="H33" s="1648" t="s">
        <v>590</v>
      </c>
      <c r="I33" s="1673"/>
      <c r="T33" s="1211"/>
    </row>
    <row r="34" spans="1:31" ht="15" customHeight="1">
      <c r="A34" s="1642" t="s">
        <v>1655</v>
      </c>
      <c r="B34" s="1643"/>
      <c r="C34" s="447">
        <v>154.9</v>
      </c>
      <c r="D34" s="447">
        <v>108.5</v>
      </c>
      <c r="E34" s="181">
        <v>223.24100000000001</v>
      </c>
      <c r="F34" s="613">
        <v>469</v>
      </c>
      <c r="G34" s="620">
        <v>46.5</v>
      </c>
      <c r="H34" s="1640" t="s">
        <v>591</v>
      </c>
      <c r="I34" s="1641"/>
      <c r="T34" s="1211"/>
    </row>
    <row r="35" spans="1:31">
      <c r="A35" s="1615" t="s">
        <v>1137</v>
      </c>
      <c r="B35" s="1616"/>
      <c r="C35" s="455"/>
      <c r="D35" s="455"/>
      <c r="E35" s="455"/>
      <c r="F35" s="613"/>
      <c r="G35" s="853"/>
      <c r="H35" s="1648" t="s">
        <v>1138</v>
      </c>
      <c r="I35" s="1649"/>
      <c r="T35" s="1211"/>
    </row>
    <row r="36" spans="1:31">
      <c r="A36" s="1617" t="s">
        <v>1450</v>
      </c>
      <c r="B36" s="1618"/>
      <c r="C36" s="455">
        <v>243.5</v>
      </c>
      <c r="D36" s="455">
        <v>116.9</v>
      </c>
      <c r="E36" s="177">
        <v>392.81270000000001</v>
      </c>
      <c r="F36" s="1213">
        <v>442.3</v>
      </c>
      <c r="G36" s="445">
        <v>218.1</v>
      </c>
      <c r="H36" s="1640" t="s">
        <v>1451</v>
      </c>
      <c r="I36" s="1641"/>
      <c r="T36" s="1211"/>
    </row>
    <row r="37" spans="1:31">
      <c r="A37" s="441"/>
      <c r="B37" s="448"/>
      <c r="C37" s="330"/>
      <c r="D37" s="330"/>
      <c r="E37" s="330"/>
      <c r="F37" s="445"/>
      <c r="G37" s="445"/>
      <c r="H37" s="1674"/>
      <c r="I37" s="1675"/>
    </row>
    <row r="38" spans="1:31">
      <c r="A38" s="1672" t="s">
        <v>1851</v>
      </c>
      <c r="B38" s="1672"/>
      <c r="C38" s="1672"/>
      <c r="D38" s="1672"/>
      <c r="E38" s="1672"/>
      <c r="F38" s="1672"/>
      <c r="G38" s="1672"/>
      <c r="H38" s="1672"/>
      <c r="I38" s="1672"/>
      <c r="S38" s="1192"/>
      <c r="T38" s="1192"/>
      <c r="U38" s="1192"/>
      <c r="V38" s="1192"/>
      <c r="W38" s="1192"/>
      <c r="Y38" s="1192"/>
      <c r="Z38" s="1192"/>
      <c r="AA38" s="1192"/>
      <c r="AB38" s="1192"/>
      <c r="AD38" s="1192"/>
      <c r="AE38" s="1192"/>
    </row>
    <row r="39" spans="1:31">
      <c r="A39" s="1623" t="s">
        <v>1139</v>
      </c>
      <c r="B39" s="1623"/>
      <c r="C39" s="1623"/>
      <c r="D39" s="1623"/>
      <c r="E39" s="1623"/>
      <c r="F39" s="1623"/>
      <c r="G39" s="1623"/>
      <c r="H39" s="1623"/>
      <c r="I39" s="1623"/>
    </row>
    <row r="40" spans="1:31">
      <c r="A40" s="1615" t="s">
        <v>1140</v>
      </c>
      <c r="B40" s="1616"/>
      <c r="C40" s="455">
        <v>4.9000000000000004</v>
      </c>
      <c r="D40" s="455">
        <v>4.5999999999999996</v>
      </c>
      <c r="E40" s="177">
        <v>5</v>
      </c>
      <c r="F40" s="1131">
        <v>5.6</v>
      </c>
      <c r="G40" s="1131">
        <v>2.7</v>
      </c>
      <c r="H40" s="1634" t="s">
        <v>899</v>
      </c>
      <c r="I40" s="1671"/>
      <c r="N40" s="1191"/>
      <c r="O40" s="1191"/>
      <c r="P40" s="1191"/>
      <c r="Q40" s="1191"/>
      <c r="R40" s="1191"/>
      <c r="S40" s="1191"/>
      <c r="T40" s="1191"/>
      <c r="U40" s="1191"/>
      <c r="V40" s="1191"/>
      <c r="W40" s="1191"/>
    </row>
    <row r="41" spans="1:31">
      <c r="A41" s="1615" t="s">
        <v>1141</v>
      </c>
      <c r="B41" s="1616"/>
      <c r="C41" s="455">
        <v>1.2</v>
      </c>
      <c r="D41" s="455">
        <v>1.3</v>
      </c>
      <c r="E41" s="177">
        <v>1.6</v>
      </c>
      <c r="F41" s="1131">
        <v>1.2</v>
      </c>
      <c r="G41" s="1131">
        <v>0.7</v>
      </c>
      <c r="H41" s="1634" t="s">
        <v>205</v>
      </c>
      <c r="I41" s="1671"/>
      <c r="N41" s="1191"/>
      <c r="O41" s="1191"/>
      <c r="P41" s="1191"/>
      <c r="Q41" s="1191"/>
      <c r="R41" s="1191"/>
      <c r="S41" s="1191"/>
      <c r="T41" s="1191"/>
      <c r="U41" s="1191"/>
      <c r="V41" s="1191"/>
      <c r="W41" s="1191"/>
    </row>
    <row r="42" spans="1:31">
      <c r="A42" s="1672" t="s">
        <v>1852</v>
      </c>
      <c r="B42" s="1672"/>
      <c r="C42" s="1672"/>
      <c r="D42" s="1672"/>
      <c r="E42" s="1672"/>
      <c r="F42" s="1672"/>
      <c r="G42" s="1672"/>
      <c r="H42" s="1672"/>
      <c r="I42" s="1672"/>
      <c r="N42" s="1191"/>
      <c r="O42" s="1191"/>
      <c r="P42" s="1191"/>
      <c r="Q42" s="1191"/>
    </row>
    <row r="43" spans="1:31">
      <c r="A43" s="1672" t="s">
        <v>1853</v>
      </c>
      <c r="B43" s="1672"/>
      <c r="C43" s="1672"/>
      <c r="D43" s="1672"/>
      <c r="E43" s="1672"/>
      <c r="F43" s="1672"/>
      <c r="G43" s="1672"/>
      <c r="H43" s="1672"/>
      <c r="I43" s="1672"/>
    </row>
    <row r="44" spans="1:31">
      <c r="A44" s="1615" t="s">
        <v>1140</v>
      </c>
      <c r="B44" s="1616"/>
      <c r="C44" s="260">
        <v>0.88</v>
      </c>
      <c r="D44" s="1170">
        <v>0.6</v>
      </c>
      <c r="E44" s="1170">
        <v>0.76</v>
      </c>
      <c r="F44" s="1171">
        <v>0.84</v>
      </c>
      <c r="G44" s="1171">
        <v>0.35</v>
      </c>
      <c r="H44" s="1634" t="s">
        <v>899</v>
      </c>
      <c r="I44" s="1671"/>
    </row>
    <row r="45" spans="1:31">
      <c r="A45" s="1615" t="s">
        <v>204</v>
      </c>
      <c r="B45" s="1615"/>
      <c r="C45" s="260">
        <v>0.22</v>
      </c>
      <c r="D45" s="1172">
        <v>0.17</v>
      </c>
      <c r="E45" s="1170">
        <v>0.25</v>
      </c>
      <c r="F45" s="1171">
        <v>0.18</v>
      </c>
      <c r="G45" s="1171">
        <v>0.09</v>
      </c>
      <c r="H45" s="1634" t="s">
        <v>205</v>
      </c>
      <c r="I45" s="1671"/>
    </row>
    <row r="46" spans="1:31" ht="5.25" customHeight="1">
      <c r="A46" s="441"/>
      <c r="B46" s="441"/>
      <c r="C46" s="441"/>
      <c r="D46" s="441"/>
      <c r="E46" s="441"/>
      <c r="F46" s="441"/>
      <c r="G46" s="449"/>
      <c r="H46" s="441"/>
      <c r="I46" s="441"/>
    </row>
    <row r="47" spans="1:31">
      <c r="A47" s="395" t="s">
        <v>1891</v>
      </c>
      <c r="B47" s="450"/>
      <c r="C47" s="450"/>
      <c r="D47" s="450"/>
      <c r="E47" s="450"/>
      <c r="F47" s="450"/>
      <c r="G47" s="436"/>
      <c r="H47" s="450"/>
      <c r="I47" s="441"/>
    </row>
    <row r="48" spans="1:31" ht="6" customHeight="1">
      <c r="A48" s="395"/>
      <c r="B48" s="450"/>
      <c r="C48" s="450"/>
      <c r="D48" s="450"/>
      <c r="E48" s="450"/>
      <c r="F48" s="450"/>
      <c r="G48" s="436"/>
      <c r="H48" s="450"/>
      <c r="I48" s="441"/>
    </row>
    <row r="49" spans="1:9">
      <c r="A49" s="541" t="s">
        <v>1892</v>
      </c>
      <c r="B49" s="450"/>
      <c r="C49" s="450"/>
      <c r="D49" s="450"/>
      <c r="E49" s="450"/>
      <c r="F49" s="450"/>
      <c r="G49" s="436"/>
      <c r="H49" s="450"/>
      <c r="I49" s="441"/>
    </row>
  </sheetData>
  <mergeCells count="76">
    <mergeCell ref="A31:B31"/>
    <mergeCell ref="H31:I31"/>
    <mergeCell ref="H32:I32"/>
    <mergeCell ref="H33:I33"/>
    <mergeCell ref="A42:I42"/>
    <mergeCell ref="H35:I35"/>
    <mergeCell ref="A35:B35"/>
    <mergeCell ref="A38:I38"/>
    <mergeCell ref="A39:I39"/>
    <mergeCell ref="H36:I36"/>
    <mergeCell ref="H37:I37"/>
    <mergeCell ref="A36:B36"/>
    <mergeCell ref="A45:B45"/>
    <mergeCell ref="A40:B40"/>
    <mergeCell ref="A41:B41"/>
    <mergeCell ref="H40:I40"/>
    <mergeCell ref="H41:I41"/>
    <mergeCell ref="H44:I44"/>
    <mergeCell ref="H45:I45"/>
    <mergeCell ref="A43:I43"/>
    <mergeCell ref="A44:B44"/>
    <mergeCell ref="H15:I15"/>
    <mergeCell ref="H26:I26"/>
    <mergeCell ref="H16:I16"/>
    <mergeCell ref="A16:B16"/>
    <mergeCell ref="A17:B17"/>
    <mergeCell ref="A18:B18"/>
    <mergeCell ref="A19:B19"/>
    <mergeCell ref="H17:I17"/>
    <mergeCell ref="H18:I18"/>
    <mergeCell ref="H19:I19"/>
    <mergeCell ref="H20:I20"/>
    <mergeCell ref="H21:I21"/>
    <mergeCell ref="H22:I22"/>
    <mergeCell ref="H23:I23"/>
    <mergeCell ref="H24:I24"/>
    <mergeCell ref="A13:B13"/>
    <mergeCell ref="A27:B27"/>
    <mergeCell ref="A28:B28"/>
    <mergeCell ref="A29:B29"/>
    <mergeCell ref="A24:B24"/>
    <mergeCell ref="A25:B25"/>
    <mergeCell ref="A26:B26"/>
    <mergeCell ref="A20:B20"/>
    <mergeCell ref="H13:I13"/>
    <mergeCell ref="H14:I14"/>
    <mergeCell ref="A15:B15"/>
    <mergeCell ref="A14:B14"/>
    <mergeCell ref="A34:B34"/>
    <mergeCell ref="A21:B21"/>
    <mergeCell ref="A22:B22"/>
    <mergeCell ref="A23:B23"/>
    <mergeCell ref="A30:B30"/>
    <mergeCell ref="A32:B32"/>
    <mergeCell ref="H34:I34"/>
    <mergeCell ref="H28:I28"/>
    <mergeCell ref="H25:I25"/>
    <mergeCell ref="H27:I27"/>
    <mergeCell ref="H29:I29"/>
    <mergeCell ref="H30:I30"/>
    <mergeCell ref="A9:B9"/>
    <mergeCell ref="A10:B10"/>
    <mergeCell ref="A11:B11"/>
    <mergeCell ref="A12:B12"/>
    <mergeCell ref="A4:B4"/>
    <mergeCell ref="A5:I5"/>
    <mergeCell ref="A6:I6"/>
    <mergeCell ref="A7:B7"/>
    <mergeCell ref="A8:B8"/>
    <mergeCell ref="H11:I11"/>
    <mergeCell ref="H4:I4"/>
    <mergeCell ref="H7:I7"/>
    <mergeCell ref="H8:I8"/>
    <mergeCell ref="H9:I9"/>
    <mergeCell ref="H10:I10"/>
    <mergeCell ref="H12:I12"/>
  </mergeCells>
  <hyperlinks>
    <hyperlink ref="K1" location="'Spis tablic_Contens'!A1" display="&lt; POWRÓT"/>
    <hyperlink ref="K2" location="'Spis tablic_Contens'!A1" display="&lt; BACK"/>
  </hyperlinks>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0"/>
  <dimension ref="A1:S59"/>
  <sheetViews>
    <sheetView showGridLines="0" zoomScaleNormal="100" zoomScaleSheetLayoutView="120" workbookViewId="0">
      <pane ySplit="5" topLeftCell="A6" activePane="bottomLeft" state="frozen"/>
      <selection activeCell="H34" sqref="H34"/>
      <selection pane="bottomLeft"/>
    </sheetView>
  </sheetViews>
  <sheetFormatPr defaultColWidth="10.28515625" defaultRowHeight="14.25"/>
  <cols>
    <col min="1" max="1" width="12" style="2" customWidth="1"/>
    <col min="2" max="2" width="5.7109375" style="2" customWidth="1"/>
    <col min="3" max="3" width="11.85546875" style="2" customWidth="1"/>
    <col min="4" max="4" width="10.42578125" style="2" customWidth="1"/>
    <col min="5" max="6" width="10.5703125" style="2" customWidth="1"/>
    <col min="7" max="7" width="11.140625" style="2" customWidth="1"/>
    <col min="8" max="8" width="11.42578125" style="2" bestFit="1" customWidth="1"/>
    <col min="9" max="9" width="13.85546875" style="2" bestFit="1" customWidth="1"/>
    <col min="10" max="12" width="10.28515625" style="2"/>
    <col min="13" max="13" width="11.28515625" style="2" bestFit="1" customWidth="1"/>
    <col min="14" max="16384" width="10.28515625" style="2"/>
  </cols>
  <sheetData>
    <row r="1" spans="1:11" s="37" customFormat="1">
      <c r="A1" s="286" t="s">
        <v>2398</v>
      </c>
      <c r="B1" s="286" t="s">
        <v>1291</v>
      </c>
      <c r="C1" s="286"/>
      <c r="D1" s="286"/>
      <c r="E1" s="286"/>
      <c r="F1" s="286"/>
      <c r="G1" s="286"/>
      <c r="H1" s="286"/>
      <c r="I1" s="286"/>
      <c r="J1" s="287"/>
      <c r="K1" s="539" t="s">
        <v>1262</v>
      </c>
    </row>
    <row r="2" spans="1:11" s="37" customFormat="1">
      <c r="A2" s="288"/>
      <c r="B2" s="703" t="s">
        <v>2143</v>
      </c>
      <c r="C2" s="289"/>
      <c r="D2" s="289"/>
      <c r="E2" s="289"/>
      <c r="F2" s="289"/>
      <c r="G2" s="289"/>
      <c r="H2" s="289"/>
      <c r="I2" s="289"/>
      <c r="J2" s="287"/>
      <c r="K2" s="540" t="s">
        <v>1263</v>
      </c>
    </row>
    <row r="3" spans="1:11" s="37" customFormat="1">
      <c r="A3" s="288"/>
      <c r="B3" s="704" t="s">
        <v>1292</v>
      </c>
      <c r="C3" s="289"/>
      <c r="D3" s="289"/>
      <c r="E3" s="289"/>
      <c r="F3" s="289"/>
      <c r="G3" s="289"/>
      <c r="H3" s="289"/>
      <c r="I3" s="289"/>
      <c r="J3" s="287"/>
      <c r="K3" s="549"/>
    </row>
    <row r="4" spans="1:11" s="37" customFormat="1">
      <c r="A4" s="288"/>
      <c r="B4" s="704" t="s">
        <v>2140</v>
      </c>
      <c r="C4" s="289"/>
      <c r="D4" s="289"/>
      <c r="E4" s="289"/>
      <c r="F4" s="289"/>
      <c r="G4" s="289"/>
      <c r="H4" s="289"/>
      <c r="I4" s="289"/>
      <c r="J4" s="287"/>
      <c r="K4" s="549"/>
    </row>
    <row r="5" spans="1:11" s="37" customFormat="1" ht="5.25" customHeight="1">
      <c r="A5" s="287"/>
      <c r="B5" s="287"/>
      <c r="C5" s="287"/>
      <c r="D5" s="287"/>
      <c r="E5" s="287"/>
      <c r="F5" s="287"/>
      <c r="G5" s="287"/>
      <c r="H5" s="287"/>
      <c r="I5" s="287"/>
      <c r="J5" s="287"/>
      <c r="K5" s="549"/>
    </row>
    <row r="6" spans="1:11" ht="11.25" customHeight="1">
      <c r="A6" s="2342" t="s">
        <v>1</v>
      </c>
      <c r="B6" s="2342"/>
      <c r="C6" s="2508" t="s">
        <v>119</v>
      </c>
      <c r="D6" s="2508" t="s">
        <v>120</v>
      </c>
      <c r="E6" s="2508"/>
      <c r="F6" s="2508"/>
      <c r="G6" s="2508"/>
      <c r="H6" s="2508"/>
      <c r="I6" s="2516" t="s">
        <v>121</v>
      </c>
      <c r="J6" s="119"/>
      <c r="K6" s="549"/>
    </row>
    <row r="7" spans="1:11" ht="9.75" customHeight="1">
      <c r="A7" s="2343"/>
      <c r="B7" s="2343"/>
      <c r="C7" s="2508"/>
      <c r="D7" s="2508" t="s">
        <v>122</v>
      </c>
      <c r="E7" s="2508" t="s">
        <v>123</v>
      </c>
      <c r="F7" s="2509" t="s">
        <v>124</v>
      </c>
      <c r="G7" s="2508" t="s">
        <v>125</v>
      </c>
      <c r="H7" s="2508" t="s">
        <v>126</v>
      </c>
      <c r="I7" s="2517"/>
      <c r="J7" s="119"/>
    </row>
    <row r="8" spans="1:11" ht="23.25" customHeight="1">
      <c r="A8" s="2343"/>
      <c r="B8" s="2343"/>
      <c r="C8" s="2508"/>
      <c r="D8" s="2508"/>
      <c r="E8" s="2508"/>
      <c r="F8" s="2509"/>
      <c r="G8" s="2508"/>
      <c r="H8" s="2508"/>
      <c r="I8" s="2517"/>
      <c r="J8" s="119"/>
    </row>
    <row r="9" spans="1:11" ht="23.25" customHeight="1">
      <c r="A9" s="2343"/>
      <c r="B9" s="2343"/>
      <c r="C9" s="2508"/>
      <c r="D9" s="2508"/>
      <c r="E9" s="2508"/>
      <c r="F9" s="2509"/>
      <c r="G9" s="2508"/>
      <c r="H9" s="2508"/>
      <c r="I9" s="2517"/>
      <c r="J9" s="119"/>
    </row>
    <row r="10" spans="1:11" ht="12" customHeight="1">
      <c r="A10" s="2343"/>
      <c r="B10" s="2343"/>
      <c r="C10" s="2508"/>
      <c r="D10" s="2508"/>
      <c r="E10" s="2508"/>
      <c r="F10" s="2509"/>
      <c r="G10" s="2508"/>
      <c r="H10" s="2508"/>
      <c r="I10" s="2518"/>
      <c r="J10" s="119"/>
    </row>
    <row r="11" spans="1:11" ht="13.5" customHeight="1">
      <c r="A11" s="2507"/>
      <c r="B11" s="2507"/>
      <c r="C11" s="2510" t="s">
        <v>127</v>
      </c>
      <c r="D11" s="2511"/>
      <c r="E11" s="2511"/>
      <c r="F11" s="2511"/>
      <c r="G11" s="2511"/>
      <c r="H11" s="2511"/>
      <c r="I11" s="2512"/>
      <c r="J11" s="119"/>
    </row>
    <row r="12" spans="1:11">
      <c r="A12" s="2521" t="s">
        <v>6</v>
      </c>
      <c r="B12" s="2521"/>
      <c r="C12" s="867">
        <v>785895.5</v>
      </c>
      <c r="D12" s="867">
        <v>442053.2</v>
      </c>
      <c r="E12" s="867">
        <v>150160.70000000001</v>
      </c>
      <c r="F12" s="867">
        <v>161291.20000000001</v>
      </c>
      <c r="G12" s="867">
        <v>31707.7</v>
      </c>
      <c r="H12" s="1386">
        <v>682.6</v>
      </c>
      <c r="I12" s="1388">
        <v>7848803.0999999996</v>
      </c>
      <c r="J12" s="119"/>
    </row>
    <row r="13" spans="1:11">
      <c r="A13" s="2520" t="s">
        <v>7</v>
      </c>
      <c r="B13" s="2520"/>
      <c r="C13" s="576"/>
      <c r="D13" s="576"/>
      <c r="E13" s="576"/>
      <c r="F13" s="576"/>
      <c r="G13" s="576"/>
      <c r="H13" s="876"/>
      <c r="I13" s="876"/>
      <c r="J13" s="119"/>
    </row>
    <row r="14" spans="1:11">
      <c r="A14" s="2514" t="s">
        <v>8</v>
      </c>
      <c r="B14" s="2514"/>
      <c r="C14" s="870">
        <v>58056</v>
      </c>
      <c r="D14" s="870">
        <v>31070</v>
      </c>
      <c r="E14" s="870">
        <v>10164.4</v>
      </c>
      <c r="F14" s="870">
        <v>12279.2</v>
      </c>
      <c r="G14" s="870">
        <v>4542.3</v>
      </c>
      <c r="H14" s="875" t="s">
        <v>13</v>
      </c>
      <c r="I14" s="1387">
        <v>665300.6</v>
      </c>
      <c r="J14" s="119"/>
    </row>
    <row r="15" spans="1:11">
      <c r="A15" s="2514" t="s">
        <v>9</v>
      </c>
      <c r="B15" s="2514"/>
      <c r="C15" s="870">
        <v>42569.4</v>
      </c>
      <c r="D15" s="870">
        <v>19572.5</v>
      </c>
      <c r="E15" s="870">
        <v>12740.7</v>
      </c>
      <c r="F15" s="870">
        <v>9316.9</v>
      </c>
      <c r="G15" s="870">
        <v>939.3</v>
      </c>
      <c r="H15" s="875" t="s">
        <v>13</v>
      </c>
      <c r="I15" s="1387">
        <v>366641.1</v>
      </c>
      <c r="J15" s="119"/>
    </row>
    <row r="16" spans="1:11">
      <c r="A16" s="2514" t="s">
        <v>10</v>
      </c>
      <c r="B16" s="2514"/>
      <c r="C16" s="870">
        <v>23224.1</v>
      </c>
      <c r="D16" s="870">
        <v>10495.1</v>
      </c>
      <c r="E16" s="870">
        <v>5866.1</v>
      </c>
      <c r="F16" s="870">
        <v>5363.2</v>
      </c>
      <c r="G16" s="870">
        <v>1487.9</v>
      </c>
      <c r="H16" s="875">
        <v>11.7</v>
      </c>
      <c r="I16" s="1387">
        <v>236068.5</v>
      </c>
      <c r="J16" s="119"/>
    </row>
    <row r="17" spans="1:19">
      <c r="A17" s="2514" t="s">
        <v>11</v>
      </c>
      <c r="B17" s="2514"/>
      <c r="C17" s="870">
        <v>13943</v>
      </c>
      <c r="D17" s="870">
        <v>5629.9</v>
      </c>
      <c r="E17" s="870">
        <v>2829.1</v>
      </c>
      <c r="F17" s="870">
        <v>5083.1000000000004</v>
      </c>
      <c r="G17" s="870">
        <v>265.7</v>
      </c>
      <c r="H17" s="875">
        <v>135.30000000000001</v>
      </c>
      <c r="I17" s="1387">
        <v>155727.4</v>
      </c>
      <c r="J17" s="119"/>
    </row>
    <row r="18" spans="1:19">
      <c r="A18" s="2514" t="s">
        <v>12</v>
      </c>
      <c r="B18" s="2514"/>
      <c r="C18" s="870">
        <v>121271.1</v>
      </c>
      <c r="D18" s="870">
        <v>79373.600000000006</v>
      </c>
      <c r="E18" s="870">
        <v>25566.799999999999</v>
      </c>
      <c r="F18" s="870">
        <v>16304.2</v>
      </c>
      <c r="G18" s="870">
        <v>26.4</v>
      </c>
      <c r="H18" s="875" t="s">
        <v>13</v>
      </c>
      <c r="I18" s="1387">
        <v>1000219.7</v>
      </c>
      <c r="J18" s="119"/>
      <c r="O18" s="828"/>
      <c r="Q18" s="828"/>
      <c r="R18" s="828"/>
      <c r="S18" s="828"/>
    </row>
    <row r="19" spans="1:19">
      <c r="A19" s="2514" t="s">
        <v>128</v>
      </c>
      <c r="B19" s="2514"/>
      <c r="C19" s="870">
        <v>88143.8</v>
      </c>
      <c r="D19" s="870">
        <v>61818.7</v>
      </c>
      <c r="E19" s="870">
        <v>14955</v>
      </c>
      <c r="F19" s="870">
        <v>9746.2999999999993</v>
      </c>
      <c r="G19" s="870">
        <v>1623.9</v>
      </c>
      <c r="H19" s="875" t="s">
        <v>13</v>
      </c>
      <c r="I19" s="1387">
        <v>685306.7</v>
      </c>
      <c r="J19" s="119"/>
      <c r="O19" s="828"/>
      <c r="Q19" s="828"/>
      <c r="R19" s="828"/>
      <c r="S19" s="828"/>
    </row>
    <row r="20" spans="1:19">
      <c r="A20" s="2514" t="s">
        <v>15</v>
      </c>
      <c r="B20" s="2514"/>
      <c r="C20" s="870">
        <v>82184.600000000006</v>
      </c>
      <c r="D20" s="870">
        <v>50547.3</v>
      </c>
      <c r="E20" s="870">
        <v>14757.5</v>
      </c>
      <c r="F20" s="870">
        <v>14843.5</v>
      </c>
      <c r="G20" s="870">
        <v>1935.7</v>
      </c>
      <c r="H20" s="875">
        <v>100.6</v>
      </c>
      <c r="I20" s="1387">
        <v>808661.7</v>
      </c>
      <c r="J20" s="119"/>
      <c r="O20" s="874"/>
      <c r="Q20" s="874"/>
      <c r="R20" s="874"/>
      <c r="S20" s="874"/>
    </row>
    <row r="21" spans="1:19">
      <c r="A21" s="2514" t="s">
        <v>16</v>
      </c>
      <c r="B21" s="2514"/>
      <c r="C21" s="870">
        <v>26815.9</v>
      </c>
      <c r="D21" s="870">
        <v>15995.7</v>
      </c>
      <c r="E21" s="870">
        <v>1530.1</v>
      </c>
      <c r="F21" s="870">
        <v>7576.7</v>
      </c>
      <c r="G21" s="870">
        <v>1708</v>
      </c>
      <c r="H21" s="875">
        <v>5.4</v>
      </c>
      <c r="I21" s="1387">
        <v>405045.3</v>
      </c>
      <c r="J21" s="119"/>
      <c r="O21" s="874"/>
      <c r="Q21" s="874"/>
      <c r="R21" s="868"/>
      <c r="S21" s="869"/>
    </row>
    <row r="22" spans="1:19">
      <c r="A22" s="2514" t="s">
        <v>17</v>
      </c>
      <c r="B22" s="2514"/>
      <c r="C22" s="870">
        <v>19036</v>
      </c>
      <c r="D22" s="870">
        <v>9560.1</v>
      </c>
      <c r="E22" s="870">
        <v>2329.5</v>
      </c>
      <c r="F22" s="870">
        <v>6732.5</v>
      </c>
      <c r="G22" s="870">
        <v>413.9</v>
      </c>
      <c r="H22" s="875" t="s">
        <v>13</v>
      </c>
      <c r="I22" s="1387">
        <v>244611.5</v>
      </c>
      <c r="J22" s="119"/>
      <c r="O22" s="871"/>
      <c r="Q22" s="871"/>
      <c r="R22" s="872"/>
      <c r="S22" s="873"/>
    </row>
    <row r="23" spans="1:19">
      <c r="A23" s="2514" t="s">
        <v>18</v>
      </c>
      <c r="B23" s="2514"/>
      <c r="C23" s="870">
        <v>12044.4</v>
      </c>
      <c r="D23" s="870">
        <v>3927.6</v>
      </c>
      <c r="E23" s="870">
        <v>2564.9</v>
      </c>
      <c r="F23" s="870">
        <v>5408.6</v>
      </c>
      <c r="G23" s="870">
        <v>143.30000000000001</v>
      </c>
      <c r="H23" s="875" t="s">
        <v>13</v>
      </c>
      <c r="I23" s="1387">
        <v>85029.9</v>
      </c>
      <c r="J23" s="119"/>
      <c r="O23" s="872"/>
      <c r="Q23" s="871"/>
      <c r="R23" s="872"/>
      <c r="S23" s="873"/>
    </row>
    <row r="24" spans="1:19">
      <c r="A24" s="2514" t="s">
        <v>19</v>
      </c>
      <c r="B24" s="2514"/>
      <c r="C24" s="870">
        <v>36181.4</v>
      </c>
      <c r="D24" s="870">
        <v>13626.3</v>
      </c>
      <c r="E24" s="870">
        <v>11450.8</v>
      </c>
      <c r="F24" s="870">
        <v>7142.4</v>
      </c>
      <c r="G24" s="870">
        <v>3962</v>
      </c>
      <c r="H24" s="875" t="s">
        <v>13</v>
      </c>
      <c r="I24" s="1387">
        <v>208950.2</v>
      </c>
      <c r="J24" s="119"/>
      <c r="O24" s="872"/>
      <c r="Q24" s="871"/>
      <c r="R24" s="872"/>
      <c r="S24" s="873"/>
    </row>
    <row r="25" spans="1:19">
      <c r="A25" s="2514" t="s">
        <v>20</v>
      </c>
      <c r="B25" s="2514"/>
      <c r="C25" s="870">
        <v>131778.70000000001</v>
      </c>
      <c r="D25" s="870">
        <v>85870.2</v>
      </c>
      <c r="E25" s="870">
        <v>16563.099999999999</v>
      </c>
      <c r="F25" s="870">
        <v>18409</v>
      </c>
      <c r="G25" s="870">
        <v>10869.9</v>
      </c>
      <c r="H25" s="875">
        <v>66.5</v>
      </c>
      <c r="I25" s="1387">
        <v>1310927.5</v>
      </c>
      <c r="J25" s="119"/>
      <c r="O25" s="877"/>
      <c r="Q25" s="871"/>
      <c r="R25" s="872"/>
      <c r="S25" s="873"/>
    </row>
    <row r="26" spans="1:19">
      <c r="A26" s="2514" t="s">
        <v>21</v>
      </c>
      <c r="B26" s="2514"/>
      <c r="C26" s="870">
        <v>16772.599999999999</v>
      </c>
      <c r="D26" s="870">
        <v>6223.9</v>
      </c>
      <c r="E26" s="870">
        <v>4179.2</v>
      </c>
      <c r="F26" s="870">
        <v>6241.1</v>
      </c>
      <c r="G26" s="870">
        <v>78.099999999999994</v>
      </c>
      <c r="H26" s="875">
        <v>50.3</v>
      </c>
      <c r="I26" s="1387">
        <v>291967.8</v>
      </c>
      <c r="J26" s="119"/>
      <c r="O26" s="872"/>
      <c r="Q26" s="871"/>
      <c r="R26" s="872"/>
      <c r="S26" s="873"/>
    </row>
    <row r="27" spans="1:19">
      <c r="A27" s="2514" t="s">
        <v>22</v>
      </c>
      <c r="B27" s="2514"/>
      <c r="C27" s="870">
        <v>19946.3</v>
      </c>
      <c r="D27" s="870">
        <v>3792.6</v>
      </c>
      <c r="E27" s="870">
        <v>5227.7</v>
      </c>
      <c r="F27" s="870">
        <v>8365.4</v>
      </c>
      <c r="G27" s="870">
        <v>2560.6</v>
      </c>
      <c r="H27" s="875" t="s">
        <v>13</v>
      </c>
      <c r="I27" s="1387">
        <v>117790.39999999999</v>
      </c>
      <c r="J27" s="119"/>
      <c r="O27" s="872"/>
      <c r="Q27" s="871"/>
      <c r="R27" s="872"/>
      <c r="S27" s="873"/>
    </row>
    <row r="28" spans="1:19">
      <c r="A28" s="2514" t="s">
        <v>23</v>
      </c>
      <c r="B28" s="2514"/>
      <c r="C28" s="870">
        <v>53303.7</v>
      </c>
      <c r="D28" s="870">
        <v>24963.3</v>
      </c>
      <c r="E28" s="870">
        <v>13309.9</v>
      </c>
      <c r="F28" s="870">
        <v>14028.2</v>
      </c>
      <c r="G28" s="870">
        <v>689.5</v>
      </c>
      <c r="H28" s="875">
        <v>312.8</v>
      </c>
      <c r="I28" s="1387">
        <v>708911.2</v>
      </c>
      <c r="J28" s="119"/>
      <c r="O28" s="872"/>
      <c r="Q28" s="871"/>
      <c r="R28" s="872"/>
      <c r="S28" s="873"/>
    </row>
    <row r="29" spans="1:19">
      <c r="A29" s="2514" t="s">
        <v>24</v>
      </c>
      <c r="B29" s="2519"/>
      <c r="C29" s="870">
        <v>40624.699999999997</v>
      </c>
      <c r="D29" s="870">
        <v>19586.5</v>
      </c>
      <c r="E29" s="870">
        <v>6126</v>
      </c>
      <c r="F29" s="870">
        <v>14450.9</v>
      </c>
      <c r="G29" s="870">
        <v>461.3</v>
      </c>
      <c r="H29" s="875" t="s">
        <v>13</v>
      </c>
      <c r="I29" s="1387">
        <v>557643.80000000005</v>
      </c>
      <c r="J29" s="119"/>
      <c r="M29" s="877"/>
      <c r="O29" s="872"/>
      <c r="Q29" s="871"/>
      <c r="R29" s="872"/>
      <c r="S29" s="873"/>
    </row>
    <row r="30" spans="1:19" ht="5.25" customHeight="1">
      <c r="A30" s="290"/>
      <c r="B30" s="290"/>
      <c r="C30" s="291"/>
      <c r="D30" s="292"/>
      <c r="E30" s="96"/>
      <c r="F30" s="293"/>
      <c r="G30" s="293"/>
      <c r="H30" s="292"/>
      <c r="I30" s="293"/>
      <c r="J30" s="119"/>
      <c r="M30" s="877"/>
      <c r="N30" s="872"/>
      <c r="O30" s="872"/>
      <c r="P30" s="871"/>
      <c r="Q30" s="871"/>
      <c r="R30" s="872"/>
      <c r="S30" s="873"/>
    </row>
    <row r="31" spans="1:19">
      <c r="A31" s="2513" t="s">
        <v>94</v>
      </c>
      <c r="B31" s="2513"/>
      <c r="C31" s="2513"/>
      <c r="D31" s="2513"/>
      <c r="E31" s="2513"/>
      <c r="F31" s="2513"/>
      <c r="G31" s="2513"/>
      <c r="H31" s="2513"/>
      <c r="I31" s="2513"/>
      <c r="J31" s="119"/>
      <c r="M31" s="877"/>
      <c r="N31" s="872"/>
      <c r="O31" s="872"/>
      <c r="P31" s="871"/>
      <c r="Q31" s="871"/>
      <c r="R31" s="872"/>
      <c r="S31" s="873"/>
    </row>
    <row r="32" spans="1:19" ht="18.75" customHeight="1">
      <c r="A32" s="2515" t="s">
        <v>95</v>
      </c>
      <c r="B32" s="2515"/>
      <c r="C32" s="2515"/>
      <c r="D32" s="2515"/>
      <c r="E32" s="2515"/>
      <c r="F32" s="2515"/>
      <c r="G32" s="2515"/>
      <c r="H32" s="2515"/>
      <c r="I32" s="2515"/>
      <c r="J32" s="119"/>
      <c r="M32" s="877"/>
      <c r="N32" s="872"/>
      <c r="O32" s="872"/>
      <c r="P32" s="871"/>
      <c r="Q32" s="871"/>
      <c r="R32" s="872"/>
      <c r="S32" s="873"/>
    </row>
    <row r="33" spans="1:19">
      <c r="A33" s="119"/>
      <c r="B33" s="119"/>
      <c r="C33" s="119"/>
      <c r="D33" s="119"/>
      <c r="E33" s="119"/>
      <c r="F33" s="119"/>
      <c r="G33" s="119"/>
      <c r="H33" s="119"/>
      <c r="I33" s="119"/>
      <c r="J33" s="119"/>
      <c r="M33" s="877"/>
      <c r="N33" s="872"/>
      <c r="O33" s="872"/>
      <c r="P33" s="871"/>
      <c r="Q33" s="871"/>
      <c r="R33" s="872"/>
      <c r="S33" s="873"/>
    </row>
    <row r="34" spans="1:19" ht="11.25" customHeight="1">
      <c r="A34" s="119"/>
      <c r="B34" s="119"/>
      <c r="C34" s="119"/>
      <c r="D34" s="119"/>
      <c r="E34" s="119"/>
      <c r="F34" s="119"/>
      <c r="G34" s="119"/>
      <c r="H34" s="119"/>
      <c r="I34" s="1251"/>
      <c r="J34" s="119"/>
      <c r="M34" s="877"/>
      <c r="N34" s="872"/>
      <c r="O34" s="877"/>
      <c r="P34" s="871"/>
      <c r="Q34" s="871"/>
      <c r="R34" s="872"/>
      <c r="S34" s="873"/>
    </row>
    <row r="35" spans="1:19" ht="11.25" customHeight="1">
      <c r="I35" s="1251"/>
      <c r="M35" s="877"/>
      <c r="N35" s="872"/>
      <c r="O35" s="877"/>
      <c r="P35" s="871"/>
      <c r="Q35" s="871"/>
      <c r="R35" s="872"/>
      <c r="S35" s="873"/>
    </row>
    <row r="36" spans="1:19" ht="11.25" customHeight="1">
      <c r="A36" s="62"/>
      <c r="B36" s="17"/>
      <c r="C36" s="63"/>
      <c r="I36" s="1252"/>
      <c r="M36" s="877"/>
      <c r="N36" s="872"/>
      <c r="O36" s="872"/>
      <c r="P36" s="871"/>
      <c r="Q36" s="871"/>
      <c r="R36" s="872"/>
      <c r="S36" s="873"/>
    </row>
    <row r="37" spans="1:19" ht="11.25" customHeight="1">
      <c r="A37" s="65"/>
      <c r="B37" s="17"/>
      <c r="C37" s="66"/>
      <c r="I37" s="1252"/>
      <c r="M37" s="877"/>
      <c r="N37" s="872"/>
      <c r="O37" s="872"/>
      <c r="P37" s="871"/>
      <c r="Q37" s="871"/>
      <c r="R37" s="872"/>
      <c r="S37" s="873"/>
    </row>
    <row r="38" spans="1:19" ht="8.4499999999999993" customHeight="1">
      <c r="A38" s="65"/>
      <c r="B38" s="17"/>
      <c r="C38" s="66"/>
      <c r="E38" s="55"/>
      <c r="I38" s="1252"/>
      <c r="M38" s="828"/>
      <c r="N38" s="828"/>
      <c r="O38" s="828"/>
      <c r="P38" s="828"/>
      <c r="Q38" s="828"/>
      <c r="R38" s="828"/>
      <c r="S38" s="828"/>
    </row>
    <row r="39" spans="1:19" ht="11.25" customHeight="1">
      <c r="A39" s="65"/>
      <c r="B39" s="17"/>
      <c r="C39" s="66"/>
      <c r="E39" s="55"/>
      <c r="I39" s="1252"/>
    </row>
    <row r="40" spans="1:19" ht="11.25" customHeight="1">
      <c r="A40" s="65"/>
      <c r="B40" s="17"/>
      <c r="C40" s="66"/>
      <c r="E40" s="55"/>
      <c r="I40" s="1252"/>
    </row>
    <row r="41" spans="1:19" ht="11.25" customHeight="1">
      <c r="A41" s="65"/>
      <c r="B41" s="17"/>
      <c r="C41" s="66"/>
      <c r="E41" s="55"/>
      <c r="I41" s="1252"/>
    </row>
    <row r="42" spans="1:19" ht="11.25" customHeight="1">
      <c r="A42" s="65"/>
      <c r="B42" s="17"/>
      <c r="C42" s="66"/>
      <c r="E42" s="55"/>
      <c r="I42" s="1252"/>
    </row>
    <row r="43" spans="1:19" ht="11.25" customHeight="1">
      <c r="A43" s="65"/>
      <c r="B43" s="17"/>
      <c r="C43" s="66"/>
      <c r="E43" s="67"/>
      <c r="I43" s="1252"/>
    </row>
    <row r="44" spans="1:19">
      <c r="A44" s="65"/>
      <c r="B44" s="17"/>
      <c r="C44" s="66"/>
      <c r="E44" s="55"/>
      <c r="I44" s="1252"/>
    </row>
    <row r="45" spans="1:19">
      <c r="A45" s="65"/>
      <c r="B45" s="17"/>
      <c r="C45" s="66"/>
      <c r="E45" s="55"/>
      <c r="I45" s="1252"/>
    </row>
    <row r="46" spans="1:19">
      <c r="A46" s="65"/>
      <c r="B46" s="17"/>
      <c r="C46" s="66"/>
      <c r="E46" s="55"/>
      <c r="I46" s="1252"/>
    </row>
    <row r="47" spans="1:19">
      <c r="A47" s="65"/>
      <c r="B47" s="17"/>
      <c r="C47" s="66"/>
      <c r="E47" s="55"/>
      <c r="I47" s="1252"/>
    </row>
    <row r="48" spans="1:19">
      <c r="A48" s="65"/>
      <c r="B48" s="17"/>
      <c r="C48" s="66"/>
      <c r="E48" s="55"/>
      <c r="I48" s="1252"/>
    </row>
    <row r="49" spans="1:9">
      <c r="A49" s="65"/>
      <c r="B49" s="17"/>
      <c r="C49" s="66"/>
      <c r="E49" s="55"/>
      <c r="I49" s="1252"/>
    </row>
    <row r="50" spans="1:9">
      <c r="A50" s="65"/>
      <c r="B50" s="17"/>
      <c r="C50" s="66"/>
      <c r="E50" s="55"/>
      <c r="I50" s="1252"/>
    </row>
    <row r="51" spans="1:9">
      <c r="A51" s="65"/>
      <c r="B51" s="17"/>
      <c r="C51" s="66"/>
      <c r="E51" s="55"/>
      <c r="I51" s="1252"/>
    </row>
    <row r="52" spans="1:9">
      <c r="A52" s="65"/>
      <c r="B52" s="17"/>
      <c r="C52" s="66"/>
      <c r="E52" s="55"/>
      <c r="I52" s="1251"/>
    </row>
    <row r="53" spans="1:9">
      <c r="E53" s="55"/>
    </row>
    <row r="54" spans="1:9">
      <c r="A54" s="65"/>
      <c r="E54" s="55"/>
    </row>
    <row r="55" spans="1:9">
      <c r="E55" s="55"/>
    </row>
    <row r="56" spans="1:9">
      <c r="E56" s="55"/>
    </row>
    <row r="57" spans="1:9">
      <c r="E57" s="55"/>
    </row>
    <row r="58" spans="1:9">
      <c r="E58" s="55"/>
    </row>
    <row r="59" spans="1:9">
      <c r="E59" s="55"/>
    </row>
  </sheetData>
  <mergeCells count="30">
    <mergeCell ref="A17:B17"/>
    <mergeCell ref="A32:I32"/>
    <mergeCell ref="I6:I10"/>
    <mergeCell ref="A29:B29"/>
    <mergeCell ref="A28:B28"/>
    <mergeCell ref="A27:B27"/>
    <mergeCell ref="A26:B26"/>
    <mergeCell ref="A25:B25"/>
    <mergeCell ref="A24:B24"/>
    <mergeCell ref="A23:B23"/>
    <mergeCell ref="A22:B22"/>
    <mergeCell ref="A16:B16"/>
    <mergeCell ref="A15:B15"/>
    <mergeCell ref="A14:B14"/>
    <mergeCell ref="A13:B13"/>
    <mergeCell ref="A12:B12"/>
    <mergeCell ref="A31:I31"/>
    <mergeCell ref="A21:B21"/>
    <mergeCell ref="A20:B20"/>
    <mergeCell ref="A19:B19"/>
    <mergeCell ref="A18:B18"/>
    <mergeCell ref="A6:B11"/>
    <mergeCell ref="C6:C10"/>
    <mergeCell ref="D6:H6"/>
    <mergeCell ref="D7:D10"/>
    <mergeCell ref="E7:E10"/>
    <mergeCell ref="F7:F10"/>
    <mergeCell ref="G7:G10"/>
    <mergeCell ref="H7:H10"/>
    <mergeCell ref="C11:I11"/>
  </mergeCells>
  <hyperlinks>
    <hyperlink ref="K1" location="'Spis tablic_Contens'!A1" display="&lt; POWRÓT"/>
    <hyperlink ref="K2" location="'Spis tablic_Contens'!A1" display="&lt; BACK"/>
  </hyperlinks>
  <pageMargins left="0.703125" right="0.72048611111111116" top="0.75" bottom="0.64583333333333337" header="0.3" footer="0.3"/>
  <pageSetup paperSize="9"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1"/>
  <dimension ref="A1:Q73"/>
  <sheetViews>
    <sheetView showGridLines="0" zoomScaleNormal="100" zoomScaleSheetLayoutView="150" workbookViewId="0"/>
  </sheetViews>
  <sheetFormatPr defaultColWidth="10.28515625" defaultRowHeight="14.25"/>
  <cols>
    <col min="1" max="1" width="11.140625" style="2" customWidth="1"/>
    <col min="2" max="2" width="9.85546875" style="2" customWidth="1"/>
    <col min="3" max="3" width="12" style="2" customWidth="1"/>
    <col min="4" max="4" width="19.28515625" style="2" customWidth="1"/>
    <col min="5" max="5" width="19.5703125" style="2" customWidth="1"/>
    <col min="6" max="6" width="12.140625" style="2" customWidth="1"/>
    <col min="7" max="7" width="10.5703125" style="2" customWidth="1"/>
    <col min="8" max="8" width="15.42578125" style="2" bestFit="1" customWidth="1"/>
    <col min="9" max="9" width="14.140625" style="2" bestFit="1" customWidth="1"/>
    <col min="10" max="16384" width="10.28515625" style="2"/>
  </cols>
  <sheetData>
    <row r="1" spans="1:17" s="37" customFormat="1">
      <c r="A1" s="50" t="s">
        <v>2399</v>
      </c>
      <c r="B1" s="50" t="s">
        <v>1293</v>
      </c>
      <c r="C1" s="70"/>
      <c r="D1" s="70"/>
      <c r="E1" s="70"/>
      <c r="F1" s="70"/>
      <c r="G1" s="70"/>
      <c r="H1" s="54"/>
      <c r="I1" s="672" t="s">
        <v>1262</v>
      </c>
    </row>
    <row r="2" spans="1:17" s="37" customFormat="1">
      <c r="A2" s="50"/>
      <c r="B2" s="701" t="s">
        <v>2144</v>
      </c>
      <c r="C2" s="669"/>
      <c r="D2" s="669"/>
      <c r="E2" s="669"/>
      <c r="F2" s="669"/>
      <c r="G2" s="669"/>
      <c r="H2" s="54"/>
      <c r="I2" s="673" t="s">
        <v>1263</v>
      </c>
    </row>
    <row r="3" spans="1:17" s="37" customFormat="1">
      <c r="A3" s="50"/>
      <c r="B3" s="666" t="s">
        <v>1294</v>
      </c>
      <c r="C3" s="669"/>
      <c r="D3" s="669"/>
      <c r="E3" s="669"/>
      <c r="F3" s="669"/>
      <c r="G3" s="669"/>
      <c r="H3" s="54"/>
      <c r="I3" s="675"/>
    </row>
    <row r="4" spans="1:17" s="37" customFormat="1">
      <c r="A4" s="50"/>
      <c r="B4" s="1342" t="s">
        <v>2140</v>
      </c>
      <c r="C4" s="669"/>
      <c r="D4" s="669"/>
      <c r="E4" s="669"/>
      <c r="F4" s="669"/>
      <c r="G4" s="669"/>
      <c r="H4" s="54"/>
      <c r="I4" s="675"/>
    </row>
    <row r="5" spans="1:17" ht="5.25" customHeight="1">
      <c r="A5" s="37"/>
      <c r="B5" s="2502"/>
      <c r="C5" s="2502"/>
      <c r="D5" s="2502"/>
      <c r="E5" s="2502"/>
      <c r="F5" s="2502"/>
      <c r="G5" s="2502"/>
      <c r="H5" s="55"/>
      <c r="I5" s="549"/>
    </row>
    <row r="6" spans="1:17" ht="11.25" customHeight="1">
      <c r="A6" s="2368" t="s">
        <v>1</v>
      </c>
      <c r="B6" s="2368"/>
      <c r="C6" s="2371" t="s">
        <v>105</v>
      </c>
      <c r="D6" s="2371" t="s">
        <v>106</v>
      </c>
      <c r="E6" s="2368"/>
      <c r="F6" s="2368"/>
      <c r="G6" s="2368"/>
      <c r="H6" s="55"/>
      <c r="I6" s="549"/>
    </row>
    <row r="7" spans="1:17" ht="57.75" customHeight="1">
      <c r="A7" s="2369"/>
      <c r="B7" s="2369"/>
      <c r="C7" s="2373"/>
      <c r="D7" s="373" t="s">
        <v>882</v>
      </c>
      <c r="E7" s="56" t="s">
        <v>107</v>
      </c>
      <c r="F7" s="36" t="s">
        <v>883</v>
      </c>
      <c r="G7" s="36" t="s">
        <v>78</v>
      </c>
      <c r="H7" s="55"/>
    </row>
    <row r="8" spans="1:17" ht="11.25" customHeight="1">
      <c r="A8" s="2386"/>
      <c r="B8" s="2386"/>
      <c r="C8" s="2522" t="s">
        <v>92</v>
      </c>
      <c r="D8" s="2523"/>
      <c r="E8" s="2437"/>
      <c r="F8" s="2437"/>
      <c r="G8" s="2523"/>
      <c r="H8" s="55"/>
    </row>
    <row r="9" spans="1:17">
      <c r="A9" s="2524" t="s">
        <v>6</v>
      </c>
      <c r="B9" s="2524"/>
      <c r="C9" s="744">
        <v>1772556.4</v>
      </c>
      <c r="D9" s="226">
        <v>522443.3</v>
      </c>
      <c r="E9" s="226">
        <v>773367.2</v>
      </c>
      <c r="F9" s="744">
        <v>203406.1</v>
      </c>
      <c r="G9" s="744">
        <v>273339.90000000002</v>
      </c>
      <c r="I9" s="45"/>
      <c r="J9" s="45"/>
      <c r="L9" s="45"/>
      <c r="M9" s="45"/>
      <c r="O9" s="45"/>
    </row>
    <row r="10" spans="1:17">
      <c r="A10" s="2400" t="s">
        <v>7</v>
      </c>
      <c r="B10" s="2400"/>
      <c r="C10" s="190"/>
      <c r="D10" s="330"/>
      <c r="E10" s="330"/>
      <c r="F10" s="225"/>
      <c r="G10" s="225"/>
      <c r="I10" s="45"/>
      <c r="J10" s="1389"/>
      <c r="L10" s="45"/>
      <c r="M10" s="45"/>
      <c r="O10" s="45"/>
    </row>
    <row r="11" spans="1:17">
      <c r="A11" s="1692" t="s">
        <v>8</v>
      </c>
      <c r="B11" s="1692"/>
      <c r="C11" s="189">
        <v>94849</v>
      </c>
      <c r="D11" s="195">
        <v>28788.5</v>
      </c>
      <c r="E11" s="195">
        <v>30744.1</v>
      </c>
      <c r="F11" s="196">
        <v>13622.7</v>
      </c>
      <c r="G11" s="196">
        <v>21693.8</v>
      </c>
      <c r="I11" s="45"/>
      <c r="J11" s="45"/>
      <c r="L11" s="45"/>
      <c r="M11" s="45"/>
      <c r="O11" s="45"/>
    </row>
    <row r="12" spans="1:17">
      <c r="A12" s="1692" t="s">
        <v>9</v>
      </c>
      <c r="B12" s="1692"/>
      <c r="C12" s="189">
        <v>73598.2</v>
      </c>
      <c r="D12" s="195">
        <v>23720</v>
      </c>
      <c r="E12" s="195">
        <v>19319.7</v>
      </c>
      <c r="F12" s="196">
        <v>10165.6</v>
      </c>
      <c r="G12" s="196">
        <v>20392.900000000001</v>
      </c>
      <c r="I12" s="45"/>
      <c r="J12" s="45"/>
      <c r="L12" s="45"/>
      <c r="M12" s="45"/>
      <c r="O12" s="45"/>
    </row>
    <row r="13" spans="1:17">
      <c r="A13" s="1692" t="s">
        <v>10</v>
      </c>
      <c r="B13" s="1692"/>
      <c r="C13" s="189">
        <v>52155.199999999997</v>
      </c>
      <c r="D13" s="195">
        <v>24797.200000000001</v>
      </c>
      <c r="E13" s="195">
        <v>15116.1</v>
      </c>
      <c r="F13" s="196">
        <v>6375.6</v>
      </c>
      <c r="G13" s="196">
        <v>5866.3</v>
      </c>
      <c r="I13" s="45"/>
      <c r="J13" s="45"/>
      <c r="L13" s="45"/>
      <c r="M13" s="45"/>
      <c r="O13" s="45"/>
    </row>
    <row r="14" spans="1:17">
      <c r="A14" s="1692" t="s">
        <v>11</v>
      </c>
      <c r="B14" s="1692"/>
      <c r="C14" s="189">
        <v>29184.6</v>
      </c>
      <c r="D14" s="195">
        <v>9858</v>
      </c>
      <c r="E14" s="195">
        <v>10835.1</v>
      </c>
      <c r="F14" s="196">
        <v>1087.9000000000001</v>
      </c>
      <c r="G14" s="196">
        <v>7403.6</v>
      </c>
      <c r="I14" s="45"/>
      <c r="J14" s="45"/>
      <c r="L14" s="45"/>
      <c r="M14" s="45"/>
      <c r="O14" s="45"/>
    </row>
    <row r="15" spans="1:17">
      <c r="A15" s="1692" t="s">
        <v>12</v>
      </c>
      <c r="B15" s="1692"/>
      <c r="C15" s="189">
        <v>251867.4</v>
      </c>
      <c r="D15" s="195">
        <v>41630</v>
      </c>
      <c r="E15" s="195">
        <v>145018.9</v>
      </c>
      <c r="F15" s="196">
        <v>29952.2</v>
      </c>
      <c r="G15" s="196">
        <v>35266.300000000003</v>
      </c>
      <c r="I15" s="45"/>
      <c r="J15" s="45"/>
      <c r="L15" s="45"/>
      <c r="M15" s="45"/>
      <c r="O15" s="45"/>
    </row>
    <row r="16" spans="1:17">
      <c r="A16" s="1692" t="s">
        <v>14</v>
      </c>
      <c r="B16" s="1692"/>
      <c r="C16" s="189">
        <v>208682</v>
      </c>
      <c r="D16" s="195">
        <v>57602.6</v>
      </c>
      <c r="E16" s="195">
        <v>105182.2</v>
      </c>
      <c r="F16" s="196">
        <v>7072.9</v>
      </c>
      <c r="G16" s="196">
        <v>38824.400000000001</v>
      </c>
      <c r="I16" s="45"/>
      <c r="J16" s="45"/>
      <c r="L16" s="26"/>
      <c r="M16" s="26"/>
      <c r="O16" s="26"/>
      <c r="P16" s="828"/>
      <c r="Q16" s="828"/>
    </row>
    <row r="17" spans="1:17">
      <c r="A17" s="1692" t="s">
        <v>15</v>
      </c>
      <c r="B17" s="1692"/>
      <c r="C17" s="189">
        <v>198356.7</v>
      </c>
      <c r="D17" s="195">
        <v>95354.4</v>
      </c>
      <c r="E17" s="195">
        <v>48111</v>
      </c>
      <c r="F17" s="196">
        <v>23119.1</v>
      </c>
      <c r="G17" s="196">
        <v>31772.3</v>
      </c>
      <c r="I17" s="45"/>
      <c r="J17" s="45"/>
      <c r="L17" s="132"/>
      <c r="M17" s="132"/>
      <c r="O17" s="132"/>
      <c r="P17" s="132"/>
      <c r="Q17" s="828"/>
    </row>
    <row r="18" spans="1:17">
      <c r="A18" s="1692" t="s">
        <v>16</v>
      </c>
      <c r="B18" s="1692"/>
      <c r="C18" s="189">
        <v>75291.399999999994</v>
      </c>
      <c r="D18" s="195">
        <v>14577.5</v>
      </c>
      <c r="E18" s="195">
        <v>28471.9</v>
      </c>
      <c r="F18" s="196">
        <v>25260.799999999999</v>
      </c>
      <c r="G18" s="196">
        <v>6981.3</v>
      </c>
      <c r="I18" s="45"/>
      <c r="J18" s="45"/>
      <c r="L18" s="132"/>
      <c r="M18" s="1371"/>
      <c r="O18" s="232"/>
      <c r="P18" s="232"/>
      <c r="Q18" s="828"/>
    </row>
    <row r="19" spans="1:17">
      <c r="A19" s="1692" t="s">
        <v>17</v>
      </c>
      <c r="B19" s="1692"/>
      <c r="C19" s="189">
        <v>47294.6</v>
      </c>
      <c r="D19" s="195">
        <v>22043.8</v>
      </c>
      <c r="E19" s="195">
        <v>14386.2</v>
      </c>
      <c r="F19" s="196">
        <v>6386.4</v>
      </c>
      <c r="G19" s="196">
        <v>4478.3</v>
      </c>
      <c r="I19" s="45"/>
      <c r="J19" s="45"/>
      <c r="L19" s="232"/>
      <c r="M19" s="217"/>
      <c r="O19" s="217"/>
      <c r="P19" s="217"/>
      <c r="Q19" s="828"/>
    </row>
    <row r="20" spans="1:17">
      <c r="A20" s="1692" t="s">
        <v>18</v>
      </c>
      <c r="B20" s="1692"/>
      <c r="C20" s="189">
        <v>26646.3</v>
      </c>
      <c r="D20" s="195">
        <v>2611.8000000000002</v>
      </c>
      <c r="E20" s="195">
        <v>7327.4</v>
      </c>
      <c r="F20" s="196">
        <v>14093.8</v>
      </c>
      <c r="G20" s="196">
        <v>2613.3000000000002</v>
      </c>
      <c r="I20" s="45"/>
      <c r="J20" s="45"/>
      <c r="L20" s="232"/>
      <c r="M20" s="217"/>
      <c r="O20" s="217"/>
      <c r="P20" s="217"/>
      <c r="Q20" s="828"/>
    </row>
    <row r="21" spans="1:17">
      <c r="A21" s="1692" t="s">
        <v>19</v>
      </c>
      <c r="B21" s="1692"/>
      <c r="C21" s="189">
        <v>77901.100000000006</v>
      </c>
      <c r="D21" s="195">
        <v>25580.6</v>
      </c>
      <c r="E21" s="195">
        <v>30176.5</v>
      </c>
      <c r="F21" s="196">
        <v>5305</v>
      </c>
      <c r="G21" s="196">
        <v>16839</v>
      </c>
      <c r="I21" s="45"/>
      <c r="J21" s="45"/>
      <c r="L21" s="232"/>
      <c r="M21" s="217"/>
      <c r="O21" s="217"/>
      <c r="P21" s="217"/>
      <c r="Q21" s="828"/>
    </row>
    <row r="22" spans="1:17">
      <c r="A22" s="1692" t="s">
        <v>20</v>
      </c>
      <c r="B22" s="1692"/>
      <c r="C22" s="189">
        <v>376754.1</v>
      </c>
      <c r="D22" s="195">
        <v>68944.399999999994</v>
      </c>
      <c r="E22" s="195">
        <v>237562.5</v>
      </c>
      <c r="F22" s="196">
        <v>30717.4</v>
      </c>
      <c r="G22" s="196">
        <v>39529.800000000003</v>
      </c>
      <c r="I22" s="45"/>
      <c r="J22" s="45"/>
      <c r="L22" s="232"/>
      <c r="M22" s="217"/>
      <c r="O22" s="217"/>
      <c r="P22" s="217"/>
      <c r="Q22" s="828"/>
    </row>
    <row r="23" spans="1:17">
      <c r="A23" s="1692" t="s">
        <v>21</v>
      </c>
      <c r="B23" s="1692"/>
      <c r="C23" s="189">
        <v>43379.8</v>
      </c>
      <c r="D23" s="195">
        <v>13678.1</v>
      </c>
      <c r="E23" s="195">
        <v>19653.2</v>
      </c>
      <c r="F23" s="196">
        <v>6686.6</v>
      </c>
      <c r="G23" s="196">
        <v>3361.8</v>
      </c>
      <c r="I23" s="45"/>
      <c r="J23" s="45"/>
      <c r="L23" s="232"/>
      <c r="M23" s="217"/>
      <c r="O23" s="217"/>
      <c r="P23" s="217"/>
      <c r="Q23" s="828"/>
    </row>
    <row r="24" spans="1:17">
      <c r="A24" s="1692" t="s">
        <v>22</v>
      </c>
      <c r="B24" s="1692"/>
      <c r="C24" s="189">
        <v>29695.5</v>
      </c>
      <c r="D24" s="195">
        <v>5824.6</v>
      </c>
      <c r="E24" s="195">
        <v>13817.6</v>
      </c>
      <c r="F24" s="196">
        <v>4215.5</v>
      </c>
      <c r="G24" s="196">
        <v>5837.7</v>
      </c>
      <c r="I24" s="45"/>
      <c r="J24" s="45"/>
      <c r="L24" s="232"/>
      <c r="M24" s="217"/>
      <c r="O24" s="217"/>
      <c r="P24" s="217"/>
      <c r="Q24" s="828"/>
    </row>
    <row r="25" spans="1:17">
      <c r="A25" s="1692" t="s">
        <v>23</v>
      </c>
      <c r="B25" s="1692"/>
      <c r="C25" s="189">
        <v>124835</v>
      </c>
      <c r="D25" s="195">
        <v>72125.399999999994</v>
      </c>
      <c r="E25" s="195">
        <v>23488</v>
      </c>
      <c r="F25" s="196">
        <v>5988.6</v>
      </c>
      <c r="G25" s="196">
        <v>23233</v>
      </c>
      <c r="I25" s="45"/>
      <c r="J25" s="45"/>
      <c r="L25" s="232"/>
      <c r="M25" s="217"/>
      <c r="O25" s="217"/>
      <c r="P25" s="217"/>
      <c r="Q25" s="828"/>
    </row>
    <row r="26" spans="1:17">
      <c r="A26" s="1692" t="s">
        <v>24</v>
      </c>
      <c r="B26" s="1692"/>
      <c r="C26" s="189">
        <v>62065.3</v>
      </c>
      <c r="D26" s="195">
        <v>15306.5</v>
      </c>
      <c r="E26" s="195">
        <v>24156.7</v>
      </c>
      <c r="F26" s="196">
        <v>13355.9</v>
      </c>
      <c r="G26" s="196">
        <v>9246.2000000000007</v>
      </c>
      <c r="I26" s="45"/>
      <c r="J26" s="45"/>
      <c r="L26" s="232"/>
      <c r="M26" s="217"/>
      <c r="O26" s="217"/>
      <c r="P26" s="217"/>
      <c r="Q26" s="828"/>
    </row>
    <row r="27" spans="1:17" ht="5.25" customHeight="1">
      <c r="A27" s="35"/>
      <c r="B27" s="35"/>
      <c r="C27" s="52"/>
      <c r="D27" s="23"/>
      <c r="E27" s="23"/>
      <c r="F27" s="23"/>
      <c r="G27" s="217"/>
      <c r="K27" s="828"/>
      <c r="L27" s="232"/>
      <c r="M27" s="217"/>
      <c r="O27" s="217"/>
      <c r="P27" s="217"/>
      <c r="Q27" s="828"/>
    </row>
    <row r="28" spans="1:17">
      <c r="A28" s="1682" t="s">
        <v>81</v>
      </c>
      <c r="B28" s="1682"/>
      <c r="C28" s="1682"/>
      <c r="D28" s="1682"/>
      <c r="E28" s="1682"/>
      <c r="F28" s="1682"/>
      <c r="G28" s="1682"/>
      <c r="K28" s="828"/>
      <c r="L28" s="232"/>
      <c r="M28" s="217"/>
      <c r="N28" s="217"/>
      <c r="O28" s="217"/>
      <c r="P28" s="217"/>
      <c r="Q28" s="828"/>
    </row>
    <row r="29" spans="1:17" ht="17.25" customHeight="1">
      <c r="A29" s="1684" t="s">
        <v>82</v>
      </c>
      <c r="B29" s="1684"/>
      <c r="C29" s="1684"/>
      <c r="D29" s="1684"/>
      <c r="E29" s="1684"/>
      <c r="F29" s="1684"/>
      <c r="G29" s="1684"/>
      <c r="K29" s="828"/>
      <c r="L29" s="232"/>
      <c r="M29" s="217"/>
      <c r="N29" s="217"/>
      <c r="O29" s="217"/>
      <c r="P29" s="217"/>
      <c r="Q29" s="828"/>
    </row>
    <row r="30" spans="1:17">
      <c r="K30" s="828"/>
      <c r="L30" s="232"/>
      <c r="M30" s="217"/>
      <c r="N30" s="217"/>
      <c r="O30" s="217"/>
      <c r="P30" s="217"/>
      <c r="Q30" s="828"/>
    </row>
    <row r="31" spans="1:17" ht="8.25" customHeight="1">
      <c r="A31" s="43"/>
      <c r="B31" s="43"/>
      <c r="C31" s="43"/>
      <c r="K31" s="828"/>
      <c r="L31" s="232"/>
      <c r="M31" s="217"/>
      <c r="N31" s="217"/>
      <c r="O31" s="217"/>
      <c r="P31" s="217"/>
      <c r="Q31" s="828"/>
    </row>
    <row r="32" spans="1:17" customFormat="1" ht="10.5" customHeight="1">
      <c r="K32" s="234"/>
      <c r="L32" s="232"/>
      <c r="M32" s="217"/>
      <c r="N32" s="217"/>
      <c r="O32" s="217"/>
      <c r="P32" s="217"/>
      <c r="Q32" s="234"/>
    </row>
    <row r="33" spans="11:17" customFormat="1" ht="10.5" customHeight="1">
      <c r="K33" s="234"/>
      <c r="L33" s="232"/>
      <c r="M33" s="217"/>
      <c r="N33" s="217"/>
      <c r="O33" s="217"/>
      <c r="P33" s="217"/>
      <c r="Q33" s="234"/>
    </row>
    <row r="34" spans="11:17" customFormat="1" ht="10.5" customHeight="1">
      <c r="K34" s="234"/>
      <c r="L34" s="232"/>
      <c r="M34" s="217"/>
      <c r="N34" s="217"/>
      <c r="O34" s="217"/>
      <c r="P34" s="217"/>
      <c r="Q34" s="234"/>
    </row>
    <row r="35" spans="11:17" customFormat="1" ht="10.5" customHeight="1">
      <c r="K35" s="234"/>
      <c r="L35" s="234"/>
      <c r="M35" s="234"/>
      <c r="N35" s="234"/>
      <c r="O35" s="234"/>
      <c r="P35" s="234"/>
      <c r="Q35" s="234"/>
    </row>
    <row r="36" spans="11:17" customFormat="1" ht="11.25" customHeight="1"/>
    <row r="37" spans="11:17" customFormat="1" ht="11.25" customHeight="1"/>
    <row r="38" spans="11:17" customFormat="1" ht="30" customHeight="1"/>
    <row r="39" spans="11:17" customFormat="1" ht="60" customHeight="1"/>
    <row r="40" spans="11:17" customFormat="1" ht="36" customHeight="1"/>
    <row r="41" spans="11:17" customFormat="1" ht="12.75" customHeight="1"/>
    <row r="42" spans="11:17" customFormat="1" ht="11.25" customHeight="1"/>
    <row r="43" spans="11:17" customFormat="1" ht="9.75" customHeight="1"/>
    <row r="44" spans="11:17" customFormat="1" ht="10.5" customHeight="1"/>
    <row r="45" spans="11:17" customFormat="1" ht="10.5" customHeight="1"/>
    <row r="46" spans="11:17" customFormat="1" ht="10.5" customHeight="1"/>
    <row r="47" spans="11:17" customFormat="1" ht="10.5" customHeight="1"/>
    <row r="48" spans="11:17" customFormat="1" ht="10.5" customHeight="1"/>
    <row r="49" customFormat="1" ht="10.5" customHeight="1"/>
    <row r="50" customFormat="1" ht="10.5" customHeight="1"/>
    <row r="51" customFormat="1" ht="10.5" customHeight="1"/>
    <row r="52" customFormat="1" ht="10.5" customHeight="1"/>
    <row r="53" customFormat="1" ht="10.5" customHeight="1"/>
    <row r="54" customFormat="1" ht="10.5" customHeight="1"/>
    <row r="55" customFormat="1" ht="10.5" customHeight="1"/>
    <row r="56" customFormat="1" ht="10.5" customHeight="1"/>
    <row r="57" customFormat="1" ht="10.5" customHeight="1"/>
    <row r="58" customFormat="1" ht="10.5" customHeight="1"/>
    <row r="59" customFormat="1" ht="10.5" customHeight="1"/>
    <row r="60" customFormat="1" ht="9.75" customHeight="1"/>
    <row r="61" customFormat="1" ht="11.25" customHeight="1"/>
    <row r="62" customFormat="1" ht="4.5" customHeight="1"/>
    <row r="63" customFormat="1" ht="10.5" customHeight="1"/>
    <row r="64" customFormat="1" ht="11.25" customHeight="1"/>
    <row r="65" ht="11.25" customHeight="1"/>
    <row r="66" ht="11.25" customHeight="1"/>
    <row r="67" ht="11.25" customHeight="1"/>
    <row r="68" ht="8.4499999999999993" customHeight="1"/>
    <row r="69" ht="11.25" customHeight="1"/>
    <row r="70" ht="11.25" customHeight="1"/>
    <row r="71" ht="11.25" customHeight="1"/>
    <row r="72" ht="11.25" customHeight="1"/>
    <row r="73" ht="11.25" customHeight="1"/>
  </sheetData>
  <mergeCells count="25">
    <mergeCell ref="A28:G28"/>
    <mergeCell ref="A29:G29"/>
    <mergeCell ref="A26:B26"/>
    <mergeCell ref="A25:B25"/>
    <mergeCell ref="A24:B24"/>
    <mergeCell ref="A18:B18"/>
    <mergeCell ref="A17:B17"/>
    <mergeCell ref="A16:B16"/>
    <mergeCell ref="A15:B15"/>
    <mergeCell ref="A14:B14"/>
    <mergeCell ref="A23:B23"/>
    <mergeCell ref="A22:B22"/>
    <mergeCell ref="A21:B21"/>
    <mergeCell ref="A20:B20"/>
    <mergeCell ref="A19:B19"/>
    <mergeCell ref="B5:G5"/>
    <mergeCell ref="A6:B8"/>
    <mergeCell ref="C6:C7"/>
    <mergeCell ref="D6:G6"/>
    <mergeCell ref="A13:B13"/>
    <mergeCell ref="A12:B12"/>
    <mergeCell ref="A11:B11"/>
    <mergeCell ref="A10:B10"/>
    <mergeCell ref="C8:G8"/>
    <mergeCell ref="A9:B9"/>
  </mergeCells>
  <hyperlinks>
    <hyperlink ref="I1" location="'Spis tablic_Contens'!A1" display="&lt; POWRÓT"/>
    <hyperlink ref="I2" location="'Spis tablic_Contens'!A1" display="&lt; BACK"/>
  </hyperlinks>
  <pageMargins left="0.78304597701149425" right="0.72916666666666663" top="0.75" bottom="0.64583333333333337" header="0.3" footer="0.3"/>
  <pageSetup paperSize="9"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2"/>
  <dimension ref="A1:AD41"/>
  <sheetViews>
    <sheetView showGridLines="0" zoomScaleNormal="100" zoomScaleSheetLayoutView="150" workbookViewId="0"/>
  </sheetViews>
  <sheetFormatPr defaultColWidth="10.28515625" defaultRowHeight="14.25"/>
  <cols>
    <col min="1" max="1" width="11.140625" style="2" customWidth="1"/>
    <col min="2" max="2" width="6.140625" style="2" customWidth="1"/>
    <col min="3" max="14" width="9.28515625" style="2" customWidth="1"/>
    <col min="15" max="15" width="15.42578125" style="2" bestFit="1" customWidth="1"/>
    <col min="16" max="16" width="14.140625" style="2" bestFit="1" customWidth="1"/>
    <col min="17" max="16384" width="10.28515625" style="2"/>
  </cols>
  <sheetData>
    <row r="1" spans="1:30" s="37" customFormat="1">
      <c r="A1" s="4" t="s">
        <v>2400</v>
      </c>
      <c r="B1" s="1352" t="s">
        <v>2145</v>
      </c>
      <c r="C1" s="4"/>
      <c r="D1" s="4"/>
      <c r="E1" s="4"/>
      <c r="F1" s="4"/>
      <c r="G1" s="4"/>
      <c r="H1" s="4"/>
      <c r="I1" s="4"/>
      <c r="J1" s="4"/>
      <c r="K1" s="4"/>
      <c r="L1" s="4"/>
      <c r="M1" s="4"/>
      <c r="N1" s="4"/>
      <c r="P1" s="539" t="s">
        <v>1262</v>
      </c>
    </row>
    <row r="2" spans="1:30" s="37" customFormat="1">
      <c r="A2" s="50"/>
      <c r="B2" s="1346" t="s">
        <v>2146</v>
      </c>
      <c r="C2" s="68"/>
      <c r="D2" s="68"/>
      <c r="E2" s="68"/>
      <c r="F2" s="68"/>
      <c r="G2" s="68"/>
      <c r="H2" s="68"/>
      <c r="I2" s="68"/>
      <c r="J2" s="68"/>
      <c r="K2" s="68"/>
      <c r="L2" s="68"/>
      <c r="M2" s="68"/>
      <c r="N2" s="68"/>
      <c r="P2" s="540" t="s">
        <v>1263</v>
      </c>
    </row>
    <row r="3" spans="1:30" s="37" customFormat="1" ht="5.25" customHeight="1">
      <c r="B3" s="2525"/>
      <c r="C3" s="2525"/>
      <c r="D3" s="2525"/>
      <c r="E3" s="2525"/>
      <c r="F3" s="2525"/>
      <c r="G3" s="2525"/>
      <c r="H3" s="2525"/>
      <c r="I3" s="2525"/>
      <c r="J3" s="2525"/>
      <c r="K3" s="2525"/>
      <c r="L3" s="2525"/>
      <c r="M3" s="2525"/>
      <c r="N3" s="2525"/>
      <c r="P3" s="549"/>
    </row>
    <row r="4" spans="1:30" ht="11.25" customHeight="1">
      <c r="A4" s="2368" t="s">
        <v>1</v>
      </c>
      <c r="B4" s="2368"/>
      <c r="C4" s="2528" t="s">
        <v>108</v>
      </c>
      <c r="D4" s="2529"/>
      <c r="E4" s="2526" t="s">
        <v>109</v>
      </c>
      <c r="F4" s="2527"/>
      <c r="G4" s="2527"/>
      <c r="H4" s="2527"/>
      <c r="I4" s="2527"/>
      <c r="J4" s="2527"/>
      <c r="K4" s="2527"/>
      <c r="L4" s="2527"/>
      <c r="M4" s="2534"/>
      <c r="N4" s="2534"/>
      <c r="P4" s="549"/>
    </row>
    <row r="5" spans="1:30" ht="11.25" customHeight="1">
      <c r="A5" s="2369"/>
      <c r="B5" s="2369"/>
      <c r="C5" s="2530"/>
      <c r="D5" s="2531"/>
      <c r="E5" s="2535" t="s">
        <v>1396</v>
      </c>
      <c r="F5" s="2535"/>
      <c r="G5" s="2535"/>
      <c r="H5" s="2535"/>
      <c r="I5" s="2535"/>
      <c r="J5" s="2535"/>
      <c r="K5" s="2536" t="s">
        <v>1397</v>
      </c>
      <c r="L5" s="2537"/>
      <c r="M5" s="2536" t="s">
        <v>1398</v>
      </c>
      <c r="N5" s="2537"/>
    </row>
    <row r="6" spans="1:30" ht="30" customHeight="1">
      <c r="A6" s="2369"/>
      <c r="B6" s="2369"/>
      <c r="C6" s="2530"/>
      <c r="D6" s="2531"/>
      <c r="E6" s="2536" t="s">
        <v>884</v>
      </c>
      <c r="F6" s="2542"/>
      <c r="G6" s="2536" t="s">
        <v>1399</v>
      </c>
      <c r="H6" s="2537"/>
      <c r="I6" s="2536" t="s">
        <v>1615</v>
      </c>
      <c r="J6" s="2542"/>
      <c r="K6" s="2538"/>
      <c r="L6" s="2539"/>
      <c r="M6" s="2538"/>
      <c r="N6" s="2539"/>
    </row>
    <row r="7" spans="1:30" ht="60" customHeight="1">
      <c r="A7" s="2369"/>
      <c r="B7" s="2369"/>
      <c r="C7" s="2532"/>
      <c r="D7" s="2533"/>
      <c r="E7" s="2540"/>
      <c r="F7" s="2543"/>
      <c r="G7" s="2540"/>
      <c r="H7" s="2541"/>
      <c r="I7" s="2540"/>
      <c r="J7" s="2543"/>
      <c r="K7" s="2540"/>
      <c r="L7" s="2541"/>
      <c r="M7" s="2540"/>
      <c r="N7" s="2541"/>
    </row>
    <row r="8" spans="1:30" ht="36" customHeight="1">
      <c r="A8" s="2369"/>
      <c r="B8" s="2369"/>
      <c r="C8" s="1092" t="s">
        <v>141</v>
      </c>
      <c r="D8" s="1092" t="s">
        <v>140</v>
      </c>
      <c r="E8" s="1093" t="s">
        <v>1400</v>
      </c>
      <c r="F8" s="1093" t="s">
        <v>1401</v>
      </c>
      <c r="G8" s="639" t="s">
        <v>1400</v>
      </c>
      <c r="H8" s="640" t="s">
        <v>1401</v>
      </c>
      <c r="I8" s="1093" t="s">
        <v>1400</v>
      </c>
      <c r="J8" s="1093" t="s">
        <v>1401</v>
      </c>
      <c r="K8" s="1093" t="s">
        <v>1400</v>
      </c>
      <c r="L8" s="1093" t="s">
        <v>1401</v>
      </c>
      <c r="M8" s="1093" t="s">
        <v>1400</v>
      </c>
      <c r="N8" s="1093" t="s">
        <v>1401</v>
      </c>
    </row>
    <row r="9" spans="1:30" ht="12.75" customHeight="1">
      <c r="A9" s="2386"/>
      <c r="B9" s="2386"/>
      <c r="C9" s="2526" t="s">
        <v>110</v>
      </c>
      <c r="D9" s="2527"/>
      <c r="E9" s="2527"/>
      <c r="F9" s="2527"/>
      <c r="G9" s="2527"/>
      <c r="H9" s="2527"/>
      <c r="I9" s="2527"/>
      <c r="J9" s="2527"/>
      <c r="K9" s="2527"/>
      <c r="L9" s="2527"/>
      <c r="M9" s="2527"/>
      <c r="N9" s="2527"/>
      <c r="O9" s="19"/>
    </row>
    <row r="10" spans="1:30">
      <c r="A10" s="2361" t="s">
        <v>6</v>
      </c>
      <c r="B10" s="2361"/>
      <c r="C10" s="1100">
        <v>44094.1</v>
      </c>
      <c r="D10" s="1100">
        <v>9548.9</v>
      </c>
      <c r="E10" s="226">
        <v>14468.5</v>
      </c>
      <c r="F10" s="226">
        <v>2152.5</v>
      </c>
      <c r="G10" s="226">
        <v>2277.5</v>
      </c>
      <c r="H10" s="226">
        <v>299</v>
      </c>
      <c r="I10" s="226">
        <v>1108.3</v>
      </c>
      <c r="J10" s="226">
        <v>1231.0999999999999</v>
      </c>
      <c r="K10" s="226">
        <v>830.5</v>
      </c>
      <c r="L10" s="226">
        <v>33.200000000000003</v>
      </c>
      <c r="M10" s="226">
        <v>301</v>
      </c>
      <c r="N10" s="744">
        <v>213.9</v>
      </c>
      <c r="O10" s="1413"/>
      <c r="R10" s="718"/>
      <c r="S10" s="718"/>
      <c r="T10" s="718"/>
      <c r="U10" s="718"/>
      <c r="V10" s="718"/>
      <c r="W10" s="718"/>
      <c r="X10" s="718"/>
      <c r="Y10" s="718"/>
      <c r="Z10" s="718"/>
      <c r="AA10" s="718"/>
      <c r="AB10" s="718"/>
      <c r="AC10" s="718"/>
      <c r="AD10" s="718"/>
    </row>
    <row r="11" spans="1:30">
      <c r="A11" s="2400" t="s">
        <v>7</v>
      </c>
      <c r="B11" s="2400"/>
      <c r="C11" s="160"/>
      <c r="D11" s="160"/>
      <c r="E11" s="160"/>
      <c r="F11" s="160"/>
      <c r="G11" s="160"/>
      <c r="H11" s="1412"/>
      <c r="I11" s="160"/>
      <c r="J11" s="160"/>
      <c r="K11" s="758"/>
      <c r="L11" s="160"/>
      <c r="M11" s="160"/>
      <c r="N11" s="190"/>
      <c r="O11" s="1413"/>
      <c r="R11" s="793"/>
      <c r="S11" s="793"/>
      <c r="T11" s="727"/>
      <c r="U11" s="727"/>
      <c r="V11" s="727"/>
      <c r="W11" s="727"/>
      <c r="X11" s="727"/>
      <c r="Y11" s="727"/>
      <c r="Z11" s="727"/>
      <c r="AA11" s="727"/>
      <c r="AB11" s="727"/>
      <c r="AC11" s="727"/>
      <c r="AD11" s="718"/>
    </row>
    <row r="12" spans="1:30">
      <c r="A12" s="1692" t="s">
        <v>8</v>
      </c>
      <c r="B12" s="1692"/>
      <c r="C12" s="188">
        <v>2366.8000000000002</v>
      </c>
      <c r="D12" s="188">
        <v>594.79999999999995</v>
      </c>
      <c r="E12" s="188">
        <v>464</v>
      </c>
      <c r="F12" s="188">
        <v>71.3</v>
      </c>
      <c r="G12" s="188">
        <v>1356.1</v>
      </c>
      <c r="H12" s="188">
        <v>9.6</v>
      </c>
      <c r="I12" s="188">
        <v>233.5</v>
      </c>
      <c r="J12" s="188">
        <v>215</v>
      </c>
      <c r="K12" s="188" t="s">
        <v>13</v>
      </c>
      <c r="L12" s="188" t="s">
        <v>13</v>
      </c>
      <c r="M12" s="188">
        <v>8.4</v>
      </c>
      <c r="N12" s="189">
        <v>5.7</v>
      </c>
      <c r="O12" s="1413"/>
      <c r="R12" s="132"/>
      <c r="S12" s="132"/>
      <c r="T12" s="132"/>
      <c r="U12" s="132"/>
      <c r="V12" s="132"/>
      <c r="W12" s="749"/>
      <c r="X12" s="132"/>
      <c r="Y12" s="132"/>
      <c r="Z12" s="132"/>
      <c r="AA12" s="749"/>
      <c r="AB12" s="132"/>
      <c r="AC12" s="749"/>
      <c r="AD12" s="718"/>
    </row>
    <row r="13" spans="1:30">
      <c r="A13" s="1692" t="s">
        <v>9</v>
      </c>
      <c r="B13" s="1692"/>
      <c r="C13" s="188">
        <v>1464.1</v>
      </c>
      <c r="D13" s="188">
        <v>532.70000000000005</v>
      </c>
      <c r="E13" s="188">
        <v>363.3</v>
      </c>
      <c r="F13" s="188">
        <v>51.4</v>
      </c>
      <c r="G13" s="188">
        <v>22.3</v>
      </c>
      <c r="H13" s="188">
        <v>22.3</v>
      </c>
      <c r="I13" s="188">
        <v>148</v>
      </c>
      <c r="J13" s="188">
        <v>99.5</v>
      </c>
      <c r="K13" s="188">
        <v>2</v>
      </c>
      <c r="L13" s="188">
        <v>5.7</v>
      </c>
      <c r="M13" s="188">
        <v>4.8</v>
      </c>
      <c r="N13" s="189">
        <v>4.8</v>
      </c>
      <c r="O13" s="1413"/>
      <c r="R13" s="232"/>
      <c r="S13" s="232"/>
      <c r="T13" s="232"/>
      <c r="U13" s="232"/>
      <c r="V13" s="232"/>
      <c r="W13" s="232"/>
      <c r="X13" s="232"/>
      <c r="Y13" s="232"/>
      <c r="Z13" s="794"/>
      <c r="AA13" s="232"/>
      <c r="AB13" s="232"/>
      <c r="AC13" s="232"/>
      <c r="AD13" s="718"/>
    </row>
    <row r="14" spans="1:30">
      <c r="A14" s="1692" t="s">
        <v>10</v>
      </c>
      <c r="B14" s="1692"/>
      <c r="C14" s="188">
        <v>1032.7</v>
      </c>
      <c r="D14" s="446">
        <v>427.7</v>
      </c>
      <c r="E14" s="188">
        <v>338.3</v>
      </c>
      <c r="F14" s="188">
        <v>15.2</v>
      </c>
      <c r="G14" s="188">
        <v>87.4</v>
      </c>
      <c r="H14" s="446">
        <v>54.9</v>
      </c>
      <c r="I14" s="188">
        <v>15.4</v>
      </c>
      <c r="J14" s="188">
        <v>4.3</v>
      </c>
      <c r="K14" s="188" t="s">
        <v>13</v>
      </c>
      <c r="L14" s="188" t="s">
        <v>13</v>
      </c>
      <c r="M14" s="188" t="s">
        <v>13</v>
      </c>
      <c r="N14" s="189" t="s">
        <v>13</v>
      </c>
      <c r="O14" s="1413"/>
      <c r="R14" s="232"/>
      <c r="S14" s="232"/>
      <c r="T14" s="232"/>
      <c r="U14" s="232"/>
      <c r="V14" s="232"/>
      <c r="W14" s="232"/>
      <c r="X14" s="232"/>
      <c r="Y14" s="232"/>
      <c r="Z14" s="232"/>
      <c r="AA14" s="232"/>
      <c r="AB14" s="232"/>
      <c r="AC14" s="232"/>
      <c r="AD14" s="718"/>
    </row>
    <row r="15" spans="1:30">
      <c r="A15" s="1692" t="s">
        <v>11</v>
      </c>
      <c r="B15" s="1692"/>
      <c r="C15" s="188">
        <v>1702</v>
      </c>
      <c r="D15" s="188">
        <v>475.3</v>
      </c>
      <c r="E15" s="188">
        <v>1481.7</v>
      </c>
      <c r="F15" s="188">
        <v>380.2</v>
      </c>
      <c r="G15" s="446" t="s">
        <v>13</v>
      </c>
      <c r="H15" s="446" t="s">
        <v>13</v>
      </c>
      <c r="I15" s="188">
        <v>1.6</v>
      </c>
      <c r="J15" s="188">
        <v>1.6</v>
      </c>
      <c r="K15" s="188" t="s">
        <v>13</v>
      </c>
      <c r="L15" s="188" t="s">
        <v>13</v>
      </c>
      <c r="M15" s="188">
        <v>30.4</v>
      </c>
      <c r="N15" s="189">
        <v>34.1</v>
      </c>
      <c r="O15" s="1413"/>
      <c r="R15" s="232"/>
      <c r="S15" s="794"/>
      <c r="T15" s="232"/>
      <c r="U15" s="232"/>
      <c r="V15" s="232"/>
      <c r="W15" s="794"/>
      <c r="X15" s="232"/>
      <c r="Y15" s="232"/>
      <c r="Z15" s="232"/>
      <c r="AA15" s="232"/>
      <c r="AB15" s="232"/>
      <c r="AC15" s="232"/>
      <c r="AD15" s="718"/>
    </row>
    <row r="16" spans="1:30">
      <c r="A16" s="1692" t="s">
        <v>12</v>
      </c>
      <c r="B16" s="1692"/>
      <c r="C16" s="188">
        <v>2982.5</v>
      </c>
      <c r="D16" s="188">
        <v>912.3</v>
      </c>
      <c r="E16" s="188">
        <v>2086.9</v>
      </c>
      <c r="F16" s="188">
        <v>332.9</v>
      </c>
      <c r="G16" s="446">
        <v>3.1</v>
      </c>
      <c r="H16" s="446">
        <v>3.1</v>
      </c>
      <c r="I16" s="188">
        <v>64.8</v>
      </c>
      <c r="J16" s="188">
        <v>60.2</v>
      </c>
      <c r="K16" s="188">
        <v>2.6</v>
      </c>
      <c r="L16" s="188">
        <v>1.7</v>
      </c>
      <c r="M16" s="188">
        <v>142.19999999999999</v>
      </c>
      <c r="N16" s="189">
        <v>117.4</v>
      </c>
      <c r="O16" s="1413"/>
      <c r="R16" s="232"/>
      <c r="S16" s="232"/>
      <c r="T16" s="232"/>
      <c r="U16" s="232"/>
      <c r="V16" s="232"/>
      <c r="W16" s="794"/>
      <c r="X16" s="232"/>
      <c r="Y16" s="232"/>
      <c r="Z16" s="232"/>
      <c r="AA16" s="232"/>
      <c r="AB16" s="232"/>
      <c r="AC16" s="794"/>
      <c r="AD16" s="718"/>
    </row>
    <row r="17" spans="1:30">
      <c r="A17" s="1692" t="s">
        <v>14</v>
      </c>
      <c r="B17" s="1692"/>
      <c r="C17" s="188">
        <v>1621.7</v>
      </c>
      <c r="D17" s="188">
        <v>517.9</v>
      </c>
      <c r="E17" s="188">
        <v>883.2</v>
      </c>
      <c r="F17" s="188">
        <v>31.9</v>
      </c>
      <c r="G17" s="188">
        <v>47.6</v>
      </c>
      <c r="H17" s="188">
        <v>47.6</v>
      </c>
      <c r="I17" s="188">
        <v>14.7</v>
      </c>
      <c r="J17" s="188">
        <v>1</v>
      </c>
      <c r="K17" s="188">
        <v>2.8</v>
      </c>
      <c r="L17" s="188">
        <v>2.8</v>
      </c>
      <c r="M17" s="188">
        <v>19.899999999999999</v>
      </c>
      <c r="N17" s="189" t="s">
        <v>13</v>
      </c>
      <c r="O17" s="1413"/>
      <c r="R17" s="232"/>
      <c r="S17" s="232"/>
      <c r="T17" s="232"/>
      <c r="U17" s="232"/>
      <c r="V17" s="232"/>
      <c r="W17" s="794"/>
      <c r="X17" s="232"/>
      <c r="Y17" s="232"/>
      <c r="Z17" s="232"/>
      <c r="AA17" s="232"/>
      <c r="AB17" s="232"/>
      <c r="AC17" s="794"/>
      <c r="AD17" s="718"/>
    </row>
    <row r="18" spans="1:30">
      <c r="A18" s="1692" t="s">
        <v>15</v>
      </c>
      <c r="B18" s="1692"/>
      <c r="C18" s="188">
        <v>3960.3</v>
      </c>
      <c r="D18" s="188">
        <v>1293.0999999999999</v>
      </c>
      <c r="E18" s="188">
        <v>2172.1999999999998</v>
      </c>
      <c r="F18" s="188">
        <v>516.4</v>
      </c>
      <c r="G18" s="188">
        <v>19.2</v>
      </c>
      <c r="H18" s="188">
        <v>8.6999999999999993</v>
      </c>
      <c r="I18" s="188">
        <v>31.5</v>
      </c>
      <c r="J18" s="188">
        <v>85</v>
      </c>
      <c r="K18" s="188">
        <v>2.2000000000000002</v>
      </c>
      <c r="L18" s="188">
        <v>18.3</v>
      </c>
      <c r="M18" s="188">
        <v>18.3</v>
      </c>
      <c r="N18" s="189">
        <v>19.2</v>
      </c>
      <c r="O18" s="1413"/>
      <c r="R18" s="232"/>
      <c r="S18" s="232"/>
      <c r="T18" s="232"/>
      <c r="U18" s="232"/>
      <c r="V18" s="232"/>
      <c r="W18" s="232"/>
      <c r="X18" s="232"/>
      <c r="Y18" s="232"/>
      <c r="Z18" s="232"/>
      <c r="AA18" s="232"/>
      <c r="AB18" s="232"/>
      <c r="AC18" s="232"/>
      <c r="AD18" s="718"/>
    </row>
    <row r="19" spans="1:30">
      <c r="A19" s="1692" t="s">
        <v>16</v>
      </c>
      <c r="B19" s="1692"/>
      <c r="C19" s="188">
        <v>143.30000000000001</v>
      </c>
      <c r="D19" s="188">
        <v>51.7</v>
      </c>
      <c r="E19" s="188">
        <v>10.3</v>
      </c>
      <c r="F19" s="188" t="s">
        <v>13</v>
      </c>
      <c r="G19" s="188" t="s">
        <v>13</v>
      </c>
      <c r="H19" s="188" t="s">
        <v>13</v>
      </c>
      <c r="I19" s="188" t="s">
        <v>13</v>
      </c>
      <c r="J19" s="188" t="s">
        <v>13</v>
      </c>
      <c r="K19" s="188" t="s">
        <v>13</v>
      </c>
      <c r="L19" s="188" t="s">
        <v>13</v>
      </c>
      <c r="M19" s="188" t="s">
        <v>13</v>
      </c>
      <c r="N19" s="189" t="s">
        <v>13</v>
      </c>
      <c r="O19" s="1413"/>
      <c r="R19" s="232"/>
      <c r="S19" s="232"/>
      <c r="T19" s="232"/>
      <c r="U19" s="232"/>
      <c r="V19" s="232"/>
      <c r="W19" s="232"/>
      <c r="X19" s="232"/>
      <c r="Y19" s="232"/>
      <c r="Z19" s="232"/>
      <c r="AA19" s="232"/>
      <c r="AB19" s="232"/>
      <c r="AC19" s="232"/>
      <c r="AD19" s="718"/>
    </row>
    <row r="20" spans="1:30">
      <c r="A20" s="1692" t="s">
        <v>17</v>
      </c>
      <c r="B20" s="1692"/>
      <c r="C20" s="188">
        <v>937.8</v>
      </c>
      <c r="D20" s="188">
        <v>491</v>
      </c>
      <c r="E20" s="188">
        <v>317.39999999999998</v>
      </c>
      <c r="F20" s="188">
        <v>19.899999999999999</v>
      </c>
      <c r="G20" s="188" t="s">
        <v>13</v>
      </c>
      <c r="H20" s="188" t="s">
        <v>13</v>
      </c>
      <c r="I20" s="188">
        <v>88.4</v>
      </c>
      <c r="J20" s="188">
        <v>14.4</v>
      </c>
      <c r="K20" s="188" t="s">
        <v>13</v>
      </c>
      <c r="L20" s="188" t="s">
        <v>13</v>
      </c>
      <c r="M20" s="188">
        <v>27.4</v>
      </c>
      <c r="N20" s="189">
        <v>3.7</v>
      </c>
      <c r="O20" s="1413"/>
      <c r="R20" s="232"/>
      <c r="S20" s="232"/>
      <c r="T20" s="232"/>
      <c r="U20" s="232"/>
      <c r="V20" s="232"/>
      <c r="W20" s="794"/>
      <c r="X20" s="232"/>
      <c r="Y20" s="232"/>
      <c r="Z20" s="232"/>
      <c r="AA20" s="232"/>
      <c r="AB20" s="232"/>
      <c r="AC20" s="232"/>
      <c r="AD20" s="718"/>
    </row>
    <row r="21" spans="1:30">
      <c r="A21" s="1692" t="s">
        <v>18</v>
      </c>
      <c r="B21" s="1692"/>
      <c r="C21" s="188">
        <v>1648.6</v>
      </c>
      <c r="D21" s="188">
        <v>449.2</v>
      </c>
      <c r="E21" s="188">
        <v>1383.8</v>
      </c>
      <c r="F21" s="188">
        <v>114.7</v>
      </c>
      <c r="G21" s="188">
        <v>5.0999999999999996</v>
      </c>
      <c r="H21" s="188">
        <v>73.3</v>
      </c>
      <c r="I21" s="188">
        <v>52.9</v>
      </c>
      <c r="J21" s="188" t="s">
        <v>13</v>
      </c>
      <c r="K21" s="188" t="s">
        <v>13</v>
      </c>
      <c r="L21" s="188" t="s">
        <v>13</v>
      </c>
      <c r="M21" s="188">
        <v>26.5</v>
      </c>
      <c r="N21" s="189">
        <v>26.5</v>
      </c>
      <c r="O21" s="1413"/>
      <c r="R21" s="232"/>
      <c r="S21" s="232"/>
      <c r="T21" s="232"/>
      <c r="U21" s="232"/>
      <c r="V21" s="232"/>
      <c r="W21" s="232"/>
      <c r="X21" s="232"/>
      <c r="Y21" s="232"/>
      <c r="Z21" s="232"/>
      <c r="AA21" s="232"/>
      <c r="AB21" s="232"/>
      <c r="AC21" s="232"/>
      <c r="AD21" s="718"/>
    </row>
    <row r="22" spans="1:30">
      <c r="A22" s="1692" t="s">
        <v>19</v>
      </c>
      <c r="B22" s="1692"/>
      <c r="C22" s="188">
        <v>1873.7</v>
      </c>
      <c r="D22" s="188">
        <v>1060.4000000000001</v>
      </c>
      <c r="E22" s="188">
        <v>938.7</v>
      </c>
      <c r="F22" s="188">
        <v>95.4</v>
      </c>
      <c r="G22" s="188" t="s">
        <v>13</v>
      </c>
      <c r="H22" s="188">
        <v>49.1</v>
      </c>
      <c r="I22" s="188">
        <v>75.5</v>
      </c>
      <c r="J22" s="188">
        <v>7.7</v>
      </c>
      <c r="K22" s="188" t="s">
        <v>13</v>
      </c>
      <c r="L22" s="188" t="s">
        <v>13</v>
      </c>
      <c r="M22" s="188" t="s">
        <v>13</v>
      </c>
      <c r="N22" s="189" t="s">
        <v>13</v>
      </c>
      <c r="O22" s="1413"/>
      <c r="R22" s="232"/>
      <c r="S22" s="232"/>
      <c r="T22" s="232"/>
      <c r="U22" s="232"/>
      <c r="V22" s="232"/>
      <c r="W22" s="232"/>
      <c r="X22" s="232"/>
      <c r="Y22" s="232"/>
      <c r="Z22" s="232"/>
      <c r="AA22" s="232"/>
      <c r="AB22" s="232"/>
      <c r="AC22" s="232"/>
      <c r="AD22" s="718"/>
    </row>
    <row r="23" spans="1:30">
      <c r="A23" s="1692" t="s">
        <v>20</v>
      </c>
      <c r="B23" s="1692"/>
      <c r="C23" s="188">
        <v>17067.099999999999</v>
      </c>
      <c r="D23" s="188">
        <v>1056.2</v>
      </c>
      <c r="E23" s="188">
        <v>842.5</v>
      </c>
      <c r="F23" s="188">
        <v>155.19999999999999</v>
      </c>
      <c r="G23" s="188">
        <v>595.79999999999995</v>
      </c>
      <c r="H23" s="446">
        <v>19.8</v>
      </c>
      <c r="I23" s="188">
        <v>171.2</v>
      </c>
      <c r="J23" s="188">
        <v>652.20000000000005</v>
      </c>
      <c r="K23" s="188" t="s">
        <v>13</v>
      </c>
      <c r="L23" s="188" t="s">
        <v>13</v>
      </c>
      <c r="M23" s="188" t="s">
        <v>13</v>
      </c>
      <c r="N23" s="189" t="s">
        <v>13</v>
      </c>
      <c r="O23" s="1413"/>
      <c r="R23" s="232"/>
      <c r="S23" s="232"/>
      <c r="T23" s="232"/>
      <c r="U23" s="232"/>
      <c r="V23" s="232"/>
      <c r="W23" s="232"/>
      <c r="X23" s="232"/>
      <c r="Y23" s="232"/>
      <c r="Z23" s="232"/>
      <c r="AA23" s="232"/>
      <c r="AB23" s="232"/>
      <c r="AC23" s="232"/>
      <c r="AD23" s="718"/>
    </row>
    <row r="24" spans="1:30">
      <c r="A24" s="1692" t="s">
        <v>21</v>
      </c>
      <c r="B24" s="1692"/>
      <c r="C24" s="188">
        <v>245.9</v>
      </c>
      <c r="D24" s="188">
        <v>197.4</v>
      </c>
      <c r="E24" s="188">
        <v>211.5</v>
      </c>
      <c r="F24" s="188">
        <v>128.4</v>
      </c>
      <c r="G24" s="446" t="s">
        <v>13</v>
      </c>
      <c r="H24" s="446" t="s">
        <v>13</v>
      </c>
      <c r="I24" s="188">
        <v>12.3</v>
      </c>
      <c r="J24" s="188">
        <v>12.3</v>
      </c>
      <c r="K24" s="188" t="s">
        <v>13</v>
      </c>
      <c r="L24" s="188" t="s">
        <v>13</v>
      </c>
      <c r="M24" s="188" t="s">
        <v>13</v>
      </c>
      <c r="N24" s="189" t="s">
        <v>13</v>
      </c>
      <c r="O24" s="1413"/>
      <c r="R24" s="232"/>
      <c r="S24" s="232"/>
      <c r="T24" s="232"/>
      <c r="U24" s="232"/>
      <c r="V24" s="232"/>
      <c r="W24" s="794"/>
      <c r="X24" s="232"/>
      <c r="Y24" s="232"/>
      <c r="Z24" s="232"/>
      <c r="AA24" s="232"/>
      <c r="AB24" s="232"/>
      <c r="AC24" s="232"/>
      <c r="AD24" s="718"/>
    </row>
    <row r="25" spans="1:30">
      <c r="A25" s="1692" t="s">
        <v>26</v>
      </c>
      <c r="B25" s="1692"/>
      <c r="C25" s="188">
        <v>1976.2</v>
      </c>
      <c r="D25" s="188">
        <v>289.3</v>
      </c>
      <c r="E25" s="188">
        <v>1635.4</v>
      </c>
      <c r="F25" s="188">
        <v>142.4</v>
      </c>
      <c r="G25" s="188">
        <v>13.5</v>
      </c>
      <c r="H25" s="188">
        <v>2.2999999999999998</v>
      </c>
      <c r="I25" s="188">
        <v>82.4</v>
      </c>
      <c r="J25" s="188">
        <v>47.9</v>
      </c>
      <c r="K25" s="188" t="s">
        <v>13</v>
      </c>
      <c r="L25" s="188" t="s">
        <v>13</v>
      </c>
      <c r="M25" s="188">
        <v>5.7</v>
      </c>
      <c r="N25" s="189">
        <v>2.6</v>
      </c>
      <c r="O25" s="1413"/>
      <c r="Q25" s="718"/>
      <c r="R25" s="232"/>
      <c r="S25" s="232"/>
      <c r="T25" s="232"/>
      <c r="U25" s="232"/>
      <c r="V25" s="232"/>
      <c r="W25" s="794"/>
      <c r="X25" s="232"/>
      <c r="Y25" s="232"/>
      <c r="Z25" s="232"/>
      <c r="AA25" s="232"/>
      <c r="AB25" s="232"/>
      <c r="AC25" s="232"/>
      <c r="AD25" s="718"/>
    </row>
    <row r="26" spans="1:30">
      <c r="A26" s="1692" t="s">
        <v>23</v>
      </c>
      <c r="B26" s="1692"/>
      <c r="C26" s="188">
        <v>4296.1000000000004</v>
      </c>
      <c r="D26" s="188">
        <v>816.9</v>
      </c>
      <c r="E26" s="188">
        <v>1201.4000000000001</v>
      </c>
      <c r="F26" s="188">
        <v>94.3</v>
      </c>
      <c r="G26" s="188">
        <v>124.5</v>
      </c>
      <c r="H26" s="188">
        <v>5.6</v>
      </c>
      <c r="I26" s="188">
        <v>106.9</v>
      </c>
      <c r="J26" s="188">
        <v>5.2</v>
      </c>
      <c r="K26" s="188">
        <v>722.3</v>
      </c>
      <c r="L26" s="188">
        <v>4.7</v>
      </c>
      <c r="M26" s="188">
        <v>17.399999999999999</v>
      </c>
      <c r="N26" s="189" t="s">
        <v>13</v>
      </c>
      <c r="O26" s="1413"/>
      <c r="Q26" s="718"/>
      <c r="R26" s="232"/>
      <c r="S26" s="232"/>
      <c r="T26" s="232"/>
      <c r="U26" s="232"/>
      <c r="V26" s="232"/>
      <c r="W26" s="232"/>
      <c r="X26" s="232"/>
      <c r="Y26" s="232"/>
      <c r="Z26" s="232"/>
      <c r="AA26" s="232"/>
      <c r="AB26" s="232"/>
      <c r="AC26" s="232"/>
      <c r="AD26" s="718"/>
    </row>
    <row r="27" spans="1:30">
      <c r="A27" s="1692" t="s">
        <v>24</v>
      </c>
      <c r="B27" s="1692"/>
      <c r="C27" s="188">
        <v>775.4</v>
      </c>
      <c r="D27" s="188">
        <v>382.9</v>
      </c>
      <c r="E27" s="188">
        <v>137.80000000000001</v>
      </c>
      <c r="F27" s="188">
        <v>3</v>
      </c>
      <c r="G27" s="188">
        <v>2.7</v>
      </c>
      <c r="H27" s="188">
        <v>2.7</v>
      </c>
      <c r="I27" s="188">
        <v>9.5</v>
      </c>
      <c r="J27" s="188">
        <v>25</v>
      </c>
      <c r="K27" s="188">
        <v>98.6</v>
      </c>
      <c r="L27" s="188" t="s">
        <v>13</v>
      </c>
      <c r="M27" s="188" t="s">
        <v>13</v>
      </c>
      <c r="N27" s="189" t="s">
        <v>13</v>
      </c>
      <c r="O27" s="1413"/>
      <c r="Q27" s="718"/>
      <c r="R27" s="232"/>
      <c r="S27" s="232"/>
      <c r="T27" s="232"/>
      <c r="U27" s="232"/>
      <c r="V27" s="232"/>
      <c r="W27" s="232"/>
      <c r="X27" s="232"/>
      <c r="Y27" s="232"/>
      <c r="Z27" s="232"/>
      <c r="AA27" s="232"/>
      <c r="AB27" s="232"/>
      <c r="AC27" s="232"/>
      <c r="AD27" s="718"/>
    </row>
    <row r="28" spans="1:30" ht="5.25" customHeight="1">
      <c r="A28" s="1701"/>
      <c r="B28" s="1701"/>
      <c r="C28" s="1701"/>
      <c r="D28" s="1701"/>
      <c r="E28" s="1701"/>
      <c r="F28" s="1701"/>
      <c r="G28" s="1701"/>
      <c r="H28" s="1701"/>
      <c r="I28" s="1701"/>
      <c r="J28" s="1701"/>
      <c r="K28" s="1701"/>
      <c r="L28" s="1701"/>
      <c r="M28" s="1701"/>
      <c r="N28" s="1701"/>
      <c r="O28" s="19"/>
      <c r="Q28" s="718"/>
      <c r="R28" s="232"/>
      <c r="S28" s="232"/>
      <c r="T28" s="232"/>
      <c r="U28" s="232"/>
      <c r="V28" s="232"/>
      <c r="W28" s="232"/>
      <c r="X28" s="232"/>
      <c r="Y28" s="232"/>
      <c r="Z28" s="232"/>
      <c r="AA28" s="232"/>
      <c r="AB28" s="232"/>
      <c r="AC28" s="232"/>
      <c r="AD28" s="718"/>
    </row>
    <row r="29" spans="1:30">
      <c r="A29" s="1682" t="s">
        <v>1523</v>
      </c>
      <c r="B29" s="1682"/>
      <c r="C29" s="1682"/>
      <c r="D29" s="1682"/>
      <c r="E29" s="1682"/>
      <c r="F29" s="1682"/>
      <c r="G29" s="1682"/>
      <c r="H29" s="1682"/>
      <c r="I29" s="1682"/>
      <c r="J29" s="1682"/>
      <c r="K29" s="1682"/>
      <c r="L29" s="1682"/>
      <c r="M29" s="1682"/>
      <c r="N29" s="1682"/>
      <c r="O29" s="19"/>
      <c r="Q29" s="718"/>
      <c r="R29" s="718"/>
      <c r="S29" s="718"/>
      <c r="T29" s="718"/>
      <c r="U29" s="718"/>
      <c r="V29" s="718"/>
      <c r="W29" s="718"/>
      <c r="X29" s="718"/>
      <c r="Y29" s="718"/>
      <c r="Z29" s="718"/>
      <c r="AA29" s="718"/>
      <c r="AB29" s="718"/>
      <c r="AC29" s="718"/>
      <c r="AD29" s="718"/>
    </row>
    <row r="30" spans="1:30" ht="19.5" customHeight="1">
      <c r="A30" s="1684" t="s">
        <v>1524</v>
      </c>
      <c r="B30" s="1684"/>
      <c r="C30" s="1684"/>
      <c r="D30" s="1684"/>
      <c r="E30" s="1684"/>
      <c r="F30" s="1684"/>
      <c r="G30" s="1684"/>
      <c r="H30" s="1684"/>
      <c r="I30" s="1684"/>
      <c r="J30" s="1684"/>
      <c r="K30" s="1684"/>
      <c r="L30" s="1684"/>
      <c r="M30" s="1684"/>
      <c r="N30" s="1684"/>
      <c r="O30" s="19"/>
    </row>
    <row r="31" spans="1:30">
      <c r="O31" s="19"/>
    </row>
    <row r="32" spans="1:30" ht="11.25" customHeight="1"/>
    <row r="33" ht="11.25" customHeight="1"/>
    <row r="34" ht="11.25" customHeight="1"/>
    <row r="35" ht="11.25" customHeight="1"/>
    <row r="36" ht="8.4499999999999993" customHeight="1"/>
    <row r="37" ht="11.25" customHeight="1"/>
    <row r="38" ht="11.25" customHeight="1"/>
    <row r="39" ht="11.25" customHeight="1"/>
    <row r="40" ht="11.25" customHeight="1"/>
    <row r="41" ht="11.25" customHeight="1"/>
  </sheetData>
  <mergeCells count="32">
    <mergeCell ref="A29:N29"/>
    <mergeCell ref="A30:N30"/>
    <mergeCell ref="A26:B26"/>
    <mergeCell ref="A27:B27"/>
    <mergeCell ref="A25:B25"/>
    <mergeCell ref="A22:B22"/>
    <mergeCell ref="A23:B23"/>
    <mergeCell ref="A20:B20"/>
    <mergeCell ref="A21:B21"/>
    <mergeCell ref="A28:N28"/>
    <mergeCell ref="A24:B24"/>
    <mergeCell ref="A19:B19"/>
    <mergeCell ref="A16:B16"/>
    <mergeCell ref="A17:B17"/>
    <mergeCell ref="A14:B14"/>
    <mergeCell ref="A15:B15"/>
    <mergeCell ref="A18:B18"/>
    <mergeCell ref="B3:N3"/>
    <mergeCell ref="A12:B12"/>
    <mergeCell ref="A13:B13"/>
    <mergeCell ref="C9:N9"/>
    <mergeCell ref="A10:B10"/>
    <mergeCell ref="A11:B11"/>
    <mergeCell ref="A4:B9"/>
    <mergeCell ref="C4:D7"/>
    <mergeCell ref="E4:N4"/>
    <mergeCell ref="E5:J5"/>
    <mergeCell ref="K5:L7"/>
    <mergeCell ref="M5:N7"/>
    <mergeCell ref="E6:F7"/>
    <mergeCell ref="G6:H7"/>
    <mergeCell ref="I6:J7"/>
  </mergeCells>
  <hyperlinks>
    <hyperlink ref="P1" location="'Spis tablic_Contens'!A1" display="&lt; POWRÓT"/>
    <hyperlink ref="P2" location="'Spis tablic_Contens'!A1" display="&lt; BACK"/>
  </hyperlinks>
  <pageMargins left="0.78304597701149425" right="0.72916666666666663" top="0.75" bottom="0.64583333333333337" header="0.3" footer="0.3"/>
  <pageSetup paperSize="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3"/>
  <dimension ref="A1:T67"/>
  <sheetViews>
    <sheetView showGridLines="0" zoomScaleNormal="100" zoomScaleSheetLayoutView="130" workbookViewId="0"/>
  </sheetViews>
  <sheetFormatPr defaultColWidth="10.28515625" defaultRowHeight="14.25"/>
  <cols>
    <col min="1" max="1" width="12" style="2" customWidth="1"/>
    <col min="2" max="2" width="7.42578125" style="2" customWidth="1"/>
    <col min="3" max="3" width="12.85546875" style="2" customWidth="1"/>
    <col min="4" max="5" width="10.5703125" style="2" customWidth="1"/>
    <col min="6" max="6" width="11.7109375" style="2" customWidth="1"/>
    <col min="7" max="7" width="10.5703125" style="2" customWidth="1"/>
    <col min="8" max="8" width="11.7109375" style="2" customWidth="1"/>
    <col min="9" max="16384" width="10.28515625" style="2"/>
  </cols>
  <sheetData>
    <row r="1" spans="1:20" s="37" customFormat="1">
      <c r="A1" s="50" t="s">
        <v>2401</v>
      </c>
      <c r="B1" s="50" t="s">
        <v>1295</v>
      </c>
      <c r="C1" s="70"/>
      <c r="D1" s="70"/>
      <c r="E1" s="70"/>
      <c r="F1" s="70"/>
      <c r="G1" s="70"/>
      <c r="H1" s="70"/>
      <c r="J1" s="672" t="s">
        <v>1262</v>
      </c>
    </row>
    <row r="2" spans="1:20" s="37" customFormat="1">
      <c r="A2" s="50"/>
      <c r="B2" s="701" t="s">
        <v>2147</v>
      </c>
      <c r="C2" s="70"/>
      <c r="D2" s="70"/>
      <c r="E2" s="70"/>
      <c r="F2" s="70"/>
      <c r="G2" s="70"/>
      <c r="H2" s="70"/>
      <c r="J2" s="673" t="s">
        <v>1263</v>
      </c>
    </row>
    <row r="3" spans="1:20" s="37" customFormat="1">
      <c r="A3" s="50"/>
      <c r="B3" s="666" t="s">
        <v>1296</v>
      </c>
      <c r="C3" s="70"/>
      <c r="D3" s="70"/>
      <c r="E3" s="70"/>
      <c r="F3" s="70"/>
      <c r="G3" s="70"/>
      <c r="H3" s="70"/>
      <c r="J3" s="682"/>
    </row>
    <row r="4" spans="1:20" s="37" customFormat="1" ht="14.25" customHeight="1">
      <c r="A4" s="50"/>
      <c r="B4" s="1342" t="s">
        <v>2148</v>
      </c>
      <c r="C4" s="669"/>
      <c r="D4" s="669"/>
      <c r="E4" s="669"/>
      <c r="F4" s="669"/>
      <c r="G4" s="669"/>
      <c r="H4" s="669"/>
      <c r="J4" s="94"/>
    </row>
    <row r="5" spans="1:20" s="37" customFormat="1" ht="5.25" customHeight="1">
      <c r="B5" s="2434"/>
      <c r="C5" s="2434"/>
      <c r="D5" s="2434"/>
      <c r="E5" s="2434"/>
      <c r="F5" s="2434"/>
      <c r="G5" s="2434"/>
      <c r="H5" s="2434"/>
      <c r="J5" s="549"/>
    </row>
    <row r="6" spans="1:20">
      <c r="A6" s="2368" t="s">
        <v>1</v>
      </c>
      <c r="B6" s="1716"/>
      <c r="C6" s="2371" t="s">
        <v>27</v>
      </c>
      <c r="D6" s="2380" t="s">
        <v>86</v>
      </c>
      <c r="E6" s="2381"/>
      <c r="F6" s="2381"/>
      <c r="G6" s="2381"/>
      <c r="H6" s="2368"/>
      <c r="J6" s="549"/>
    </row>
    <row r="7" spans="1:20">
      <c r="A7" s="2369"/>
      <c r="B7" s="2370"/>
      <c r="C7" s="2372"/>
      <c r="D7" s="2380" t="s">
        <v>1687</v>
      </c>
      <c r="E7" s="2381"/>
      <c r="F7" s="2380" t="s">
        <v>87</v>
      </c>
      <c r="G7" s="2381"/>
      <c r="H7" s="2544" t="s">
        <v>1843</v>
      </c>
    </row>
    <row r="8" spans="1:20" ht="27" customHeight="1">
      <c r="A8" s="2369"/>
      <c r="B8" s="2370"/>
      <c r="C8" s="2373"/>
      <c r="D8" s="36" t="s">
        <v>88</v>
      </c>
      <c r="E8" s="481" t="s">
        <v>89</v>
      </c>
      <c r="F8" s="36" t="s">
        <v>90</v>
      </c>
      <c r="G8" s="36" t="s">
        <v>91</v>
      </c>
      <c r="H8" s="2545"/>
    </row>
    <row r="9" spans="1:20">
      <c r="A9" s="2386"/>
      <c r="B9" s="2386"/>
      <c r="C9" s="2436" t="s">
        <v>92</v>
      </c>
      <c r="D9" s="2437"/>
      <c r="E9" s="2437"/>
      <c r="F9" s="2437"/>
      <c r="G9" s="2437"/>
      <c r="H9" s="2437"/>
    </row>
    <row r="10" spans="1:20">
      <c r="A10" s="2361" t="s">
        <v>6</v>
      </c>
      <c r="B10" s="2361"/>
      <c r="C10" s="215">
        <v>9948</v>
      </c>
      <c r="D10" s="226">
        <v>4980.8999999999996</v>
      </c>
      <c r="E10" s="215">
        <v>1489.4</v>
      </c>
      <c r="F10" s="215">
        <v>409.9</v>
      </c>
      <c r="G10" s="218">
        <v>832.9</v>
      </c>
      <c r="H10" s="1390">
        <v>2235</v>
      </c>
      <c r="I10" s="45"/>
      <c r="J10" s="45"/>
      <c r="L10" s="45"/>
      <c r="M10" s="45"/>
      <c r="O10" s="45"/>
      <c r="P10" s="45"/>
      <c r="R10" s="45"/>
    </row>
    <row r="11" spans="1:20">
      <c r="A11" s="2400" t="s">
        <v>7</v>
      </c>
      <c r="B11" s="2411"/>
      <c r="C11" s="1369"/>
      <c r="D11" s="1372"/>
      <c r="E11" s="1369"/>
      <c r="F11" s="197"/>
      <c r="G11" s="197"/>
      <c r="H11" s="1369"/>
    </row>
    <row r="12" spans="1:20">
      <c r="A12" s="1692" t="s">
        <v>8</v>
      </c>
      <c r="B12" s="1689"/>
      <c r="C12" s="217">
        <v>592.20000000000005</v>
      </c>
      <c r="D12" s="195">
        <v>204.2</v>
      </c>
      <c r="E12" s="217">
        <v>111.3</v>
      </c>
      <c r="F12" s="195">
        <v>30.8</v>
      </c>
      <c r="G12" s="195">
        <v>61.4</v>
      </c>
      <c r="H12" s="217">
        <v>184.5</v>
      </c>
      <c r="I12" s="45"/>
      <c r="J12" s="45"/>
      <c r="O12" s="45"/>
      <c r="P12" s="45"/>
      <c r="R12" s="45"/>
    </row>
    <row r="13" spans="1:20">
      <c r="A13" s="1692" t="s">
        <v>9</v>
      </c>
      <c r="B13" s="1689"/>
      <c r="C13" s="196">
        <v>459.7</v>
      </c>
      <c r="D13" s="195">
        <v>219.4</v>
      </c>
      <c r="E13" s="196">
        <v>63.4</v>
      </c>
      <c r="F13" s="196">
        <v>17.5</v>
      </c>
      <c r="G13" s="195">
        <v>35.6</v>
      </c>
      <c r="H13" s="217">
        <v>123.8</v>
      </c>
      <c r="I13" s="45"/>
      <c r="J13" s="45"/>
      <c r="L13" s="45"/>
      <c r="M13" s="45"/>
      <c r="O13" s="45"/>
      <c r="P13" s="45"/>
      <c r="R13" s="45"/>
    </row>
    <row r="14" spans="1:20">
      <c r="A14" s="1692" t="s">
        <v>93</v>
      </c>
      <c r="B14" s="1689"/>
      <c r="C14" s="196">
        <v>479.1</v>
      </c>
      <c r="D14" s="195">
        <v>318.60000000000002</v>
      </c>
      <c r="E14" s="196">
        <v>27.1</v>
      </c>
      <c r="F14" s="196">
        <v>7.4</v>
      </c>
      <c r="G14" s="196">
        <v>14.9</v>
      </c>
      <c r="H14" s="196">
        <v>111.1</v>
      </c>
      <c r="I14" s="45"/>
      <c r="J14" s="45"/>
      <c r="L14" s="45"/>
      <c r="M14" s="45"/>
      <c r="O14" s="45"/>
      <c r="P14" s="45"/>
      <c r="R14" s="45"/>
    </row>
    <row r="15" spans="1:20">
      <c r="A15" s="1692" t="s">
        <v>11</v>
      </c>
      <c r="B15" s="1689"/>
      <c r="C15" s="196">
        <v>561.9</v>
      </c>
      <c r="D15" s="195">
        <v>163.1</v>
      </c>
      <c r="E15" s="196">
        <v>170</v>
      </c>
      <c r="F15" s="196">
        <v>46.7</v>
      </c>
      <c r="G15" s="196">
        <v>93.4</v>
      </c>
      <c r="H15" s="196">
        <v>88.6</v>
      </c>
      <c r="I15" s="45"/>
      <c r="J15" s="45"/>
      <c r="L15" s="45"/>
      <c r="M15" s="45"/>
      <c r="O15" s="26"/>
      <c r="P15" s="26"/>
      <c r="R15" s="26"/>
      <c r="S15" s="828"/>
      <c r="T15" s="828"/>
    </row>
    <row r="16" spans="1:20">
      <c r="A16" s="1692" t="s">
        <v>12</v>
      </c>
      <c r="B16" s="1689"/>
      <c r="C16" s="196">
        <v>992.4</v>
      </c>
      <c r="D16" s="195">
        <v>414.4</v>
      </c>
      <c r="E16" s="196">
        <v>225.6</v>
      </c>
      <c r="F16" s="196">
        <v>62</v>
      </c>
      <c r="G16" s="196">
        <v>124.6</v>
      </c>
      <c r="H16" s="196">
        <v>165.8</v>
      </c>
      <c r="I16" s="45"/>
      <c r="J16" s="45"/>
      <c r="L16" s="45"/>
      <c r="M16" s="45"/>
      <c r="O16" s="26"/>
      <c r="P16" s="26"/>
      <c r="R16" s="26"/>
      <c r="S16" s="828"/>
      <c r="T16" s="828"/>
    </row>
    <row r="17" spans="1:20">
      <c r="A17" s="1692" t="s">
        <v>14</v>
      </c>
      <c r="B17" s="1689"/>
      <c r="C17" s="196">
        <v>628.9</v>
      </c>
      <c r="D17" s="195">
        <v>435.8</v>
      </c>
      <c r="E17" s="196">
        <v>33</v>
      </c>
      <c r="F17" s="196">
        <v>9.1999999999999993</v>
      </c>
      <c r="G17" s="196">
        <v>19.2</v>
      </c>
      <c r="H17" s="196">
        <v>131.69999999999999</v>
      </c>
      <c r="I17" s="45"/>
      <c r="J17" s="45"/>
      <c r="L17" s="45"/>
      <c r="M17" s="45"/>
      <c r="O17" s="132"/>
      <c r="P17" s="132"/>
      <c r="R17" s="132"/>
      <c r="S17" s="132"/>
      <c r="T17" s="828"/>
    </row>
    <row r="18" spans="1:20" ht="15">
      <c r="A18" s="1692" t="s">
        <v>15</v>
      </c>
      <c r="B18" s="1689"/>
      <c r="C18" s="196">
        <v>1441.4</v>
      </c>
      <c r="D18" s="195">
        <v>718.1</v>
      </c>
      <c r="E18" s="196">
        <v>232.9</v>
      </c>
      <c r="F18" s="196">
        <v>64.5</v>
      </c>
      <c r="G18" s="196">
        <v>139</v>
      </c>
      <c r="H18" s="196">
        <v>287</v>
      </c>
      <c r="I18" s="45"/>
      <c r="J18" s="45"/>
      <c r="L18" s="45"/>
      <c r="M18" s="45"/>
      <c r="O18" s="760"/>
      <c r="P18" s="1371"/>
      <c r="R18" s="749"/>
      <c r="S18" s="724"/>
      <c r="T18" s="828"/>
    </row>
    <row r="19" spans="1:20">
      <c r="A19" s="1692" t="s">
        <v>16</v>
      </c>
      <c r="B19" s="1689"/>
      <c r="C19" s="196">
        <v>51.7</v>
      </c>
      <c r="D19" s="195">
        <v>40</v>
      </c>
      <c r="E19" s="196" t="s">
        <v>13</v>
      </c>
      <c r="F19" s="196" t="s">
        <v>13</v>
      </c>
      <c r="G19" s="196" t="s">
        <v>13</v>
      </c>
      <c r="H19" s="196">
        <v>11.7</v>
      </c>
      <c r="I19" s="45"/>
      <c r="J19" s="45"/>
      <c r="L19" s="45"/>
      <c r="M19" s="45"/>
      <c r="O19" s="217"/>
      <c r="P19" s="217"/>
      <c r="R19" s="217"/>
      <c r="S19" s="217"/>
      <c r="T19" s="828"/>
    </row>
    <row r="20" spans="1:20">
      <c r="A20" s="1692" t="s">
        <v>17</v>
      </c>
      <c r="B20" s="1689"/>
      <c r="C20" s="196">
        <v>562</v>
      </c>
      <c r="D20" s="195">
        <v>379.5</v>
      </c>
      <c r="E20" s="196">
        <v>42.2</v>
      </c>
      <c r="F20" s="196">
        <v>11.6</v>
      </c>
      <c r="G20" s="196">
        <v>23.2</v>
      </c>
      <c r="H20" s="196">
        <v>105.5</v>
      </c>
      <c r="I20" s="45"/>
      <c r="J20" s="45"/>
      <c r="L20" s="45"/>
      <c r="M20" s="45"/>
      <c r="O20" s="217"/>
      <c r="P20" s="217"/>
      <c r="R20" s="217"/>
      <c r="S20" s="217"/>
      <c r="T20" s="828"/>
    </row>
    <row r="21" spans="1:20">
      <c r="A21" s="1692" t="s">
        <v>18</v>
      </c>
      <c r="B21" s="1689"/>
      <c r="C21" s="196">
        <v>337.6</v>
      </c>
      <c r="D21" s="195">
        <v>174.2</v>
      </c>
      <c r="E21" s="196">
        <v>53.1</v>
      </c>
      <c r="F21" s="196">
        <v>14.6</v>
      </c>
      <c r="G21" s="196">
        <v>29.2</v>
      </c>
      <c r="H21" s="196">
        <v>66.5</v>
      </c>
      <c r="I21" s="45"/>
      <c r="J21" s="45"/>
      <c r="L21" s="45"/>
      <c r="M21" s="45"/>
      <c r="O21" s="217"/>
      <c r="P21" s="217"/>
      <c r="R21" s="217"/>
      <c r="S21" s="217"/>
      <c r="T21" s="828"/>
    </row>
    <row r="22" spans="1:20">
      <c r="A22" s="1692" t="s">
        <v>19</v>
      </c>
      <c r="B22" s="1689"/>
      <c r="C22" s="196">
        <v>1060.0999999999999</v>
      </c>
      <c r="D22" s="195">
        <v>698.9</v>
      </c>
      <c r="E22" s="196">
        <v>55.4</v>
      </c>
      <c r="F22" s="196">
        <v>15.2</v>
      </c>
      <c r="G22" s="196">
        <v>30.4</v>
      </c>
      <c r="H22" s="196">
        <v>260.10000000000002</v>
      </c>
      <c r="I22" s="45"/>
      <c r="J22" s="45"/>
      <c r="L22" s="45"/>
      <c r="M22" s="45"/>
      <c r="O22" s="217"/>
      <c r="P22" s="217"/>
      <c r="R22" s="217"/>
      <c r="S22" s="217"/>
      <c r="T22" s="828"/>
    </row>
    <row r="23" spans="1:20">
      <c r="A23" s="1692" t="s">
        <v>20</v>
      </c>
      <c r="B23" s="1689"/>
      <c r="C23" s="196">
        <v>1048.9000000000001</v>
      </c>
      <c r="D23" s="195">
        <v>334.5</v>
      </c>
      <c r="E23" s="196">
        <v>300.8</v>
      </c>
      <c r="F23" s="196">
        <v>82.6</v>
      </c>
      <c r="G23" s="196">
        <v>165.3</v>
      </c>
      <c r="H23" s="196">
        <v>165.6</v>
      </c>
      <c r="I23" s="45"/>
      <c r="J23" s="45"/>
      <c r="L23" s="45"/>
      <c r="M23" s="45"/>
      <c r="O23" s="217"/>
      <c r="P23" s="217"/>
      <c r="R23" s="217"/>
      <c r="S23" s="217"/>
      <c r="T23" s="828"/>
    </row>
    <row r="24" spans="1:20">
      <c r="A24" s="1692" t="s">
        <v>21</v>
      </c>
      <c r="B24" s="1689"/>
      <c r="C24" s="196">
        <v>197.4</v>
      </c>
      <c r="D24" s="195">
        <v>44.5</v>
      </c>
      <c r="E24" s="196">
        <v>53.1</v>
      </c>
      <c r="F24" s="196">
        <v>14.1</v>
      </c>
      <c r="G24" s="196">
        <v>28.1</v>
      </c>
      <c r="H24" s="196">
        <v>57.6</v>
      </c>
      <c r="I24" s="45"/>
      <c r="J24" s="45"/>
      <c r="L24" s="45"/>
      <c r="M24" s="45"/>
      <c r="O24" s="217"/>
      <c r="P24" s="217"/>
      <c r="R24" s="217"/>
      <c r="S24" s="217"/>
      <c r="T24" s="828"/>
    </row>
    <row r="25" spans="1:20">
      <c r="A25" s="1692" t="s">
        <v>22</v>
      </c>
      <c r="B25" s="1689"/>
      <c r="C25" s="196">
        <v>289.3</v>
      </c>
      <c r="D25" s="195">
        <v>105.4</v>
      </c>
      <c r="E25" s="196">
        <v>71</v>
      </c>
      <c r="F25" s="196">
        <v>19.5</v>
      </c>
      <c r="G25" s="196">
        <v>39</v>
      </c>
      <c r="H25" s="196">
        <v>54.3</v>
      </c>
      <c r="I25" s="45"/>
      <c r="J25" s="45"/>
      <c r="L25" s="45"/>
      <c r="M25" s="45"/>
      <c r="O25" s="217"/>
      <c r="P25" s="217"/>
      <c r="R25" s="217"/>
      <c r="S25" s="217"/>
      <c r="T25" s="828"/>
    </row>
    <row r="26" spans="1:20">
      <c r="A26" s="1692" t="s">
        <v>23</v>
      </c>
      <c r="B26" s="1689"/>
      <c r="C26" s="196">
        <v>862.5</v>
      </c>
      <c r="D26" s="195">
        <v>490.1</v>
      </c>
      <c r="E26" s="196">
        <v>39.200000000000003</v>
      </c>
      <c r="F26" s="196">
        <v>11</v>
      </c>
      <c r="G26" s="196">
        <v>23.4</v>
      </c>
      <c r="H26" s="196">
        <v>298.89999999999998</v>
      </c>
      <c r="I26" s="45"/>
      <c r="J26" s="45"/>
      <c r="L26" s="45"/>
      <c r="M26" s="45"/>
      <c r="O26" s="217"/>
      <c r="P26" s="217"/>
      <c r="R26" s="217"/>
      <c r="S26" s="217"/>
      <c r="T26" s="828"/>
    </row>
    <row r="27" spans="1:20">
      <c r="A27" s="1692" t="s">
        <v>24</v>
      </c>
      <c r="B27" s="1689"/>
      <c r="C27" s="196">
        <v>382.9</v>
      </c>
      <c r="D27" s="195">
        <v>240.2</v>
      </c>
      <c r="E27" s="196">
        <v>11.2</v>
      </c>
      <c r="F27" s="196">
        <v>3.1</v>
      </c>
      <c r="G27" s="196">
        <v>6.2</v>
      </c>
      <c r="H27" s="196">
        <v>122.4</v>
      </c>
      <c r="I27" s="45"/>
      <c r="J27" s="45"/>
      <c r="L27" s="45"/>
      <c r="M27" s="45"/>
      <c r="O27" s="217"/>
      <c r="P27" s="217"/>
      <c r="R27" s="217"/>
      <c r="S27" s="217"/>
      <c r="T27" s="828"/>
    </row>
    <row r="28" spans="1:20" ht="5.25" customHeight="1">
      <c r="A28" s="35"/>
      <c r="B28" s="35"/>
      <c r="C28" s="51"/>
      <c r="D28" s="23"/>
      <c r="E28" s="51"/>
      <c r="F28" s="51"/>
      <c r="G28" s="51"/>
      <c r="N28" s="217"/>
      <c r="O28" s="217"/>
      <c r="P28" s="217"/>
      <c r="Q28" s="217"/>
      <c r="R28" s="217"/>
      <c r="S28" s="217"/>
      <c r="T28" s="828"/>
    </row>
    <row r="29" spans="1:20">
      <c r="A29" s="1682" t="s">
        <v>94</v>
      </c>
      <c r="B29" s="1682"/>
      <c r="C29" s="1682"/>
      <c r="D29" s="1682"/>
      <c r="E29" s="1682"/>
      <c r="F29" s="1682"/>
      <c r="G29" s="1682"/>
      <c r="H29" s="1682"/>
      <c r="N29" s="217"/>
      <c r="O29" s="217"/>
      <c r="P29" s="217"/>
      <c r="Q29" s="217"/>
      <c r="R29" s="217"/>
      <c r="S29" s="217"/>
      <c r="T29" s="828"/>
    </row>
    <row r="30" spans="1:20" ht="16.5" customHeight="1">
      <c r="A30" s="1684" t="s">
        <v>95</v>
      </c>
      <c r="B30" s="1684"/>
      <c r="C30" s="1684"/>
      <c r="D30" s="1684"/>
      <c r="E30" s="1684"/>
      <c r="F30" s="1684"/>
      <c r="G30" s="1684"/>
      <c r="H30" s="1684"/>
      <c r="N30" s="217"/>
      <c r="O30" s="217"/>
      <c r="P30" s="217"/>
      <c r="Q30" s="217"/>
      <c r="R30" s="217"/>
      <c r="S30" s="217"/>
      <c r="T30" s="828"/>
    </row>
    <row r="31" spans="1:20">
      <c r="N31" s="217"/>
      <c r="O31" s="217"/>
      <c r="P31" s="217"/>
      <c r="Q31" s="217"/>
      <c r="R31" s="217"/>
      <c r="S31" s="217"/>
      <c r="T31" s="828"/>
    </row>
    <row r="32" spans="1:20" customFormat="1" ht="15">
      <c r="N32" s="217"/>
      <c r="O32" s="217"/>
      <c r="P32" s="217"/>
      <c r="Q32" s="217"/>
      <c r="R32" s="217"/>
      <c r="S32" s="217"/>
      <c r="T32" s="234"/>
    </row>
    <row r="33" spans="14:20" customFormat="1" ht="15">
      <c r="N33" s="217"/>
      <c r="O33" s="217"/>
      <c r="P33" s="217"/>
      <c r="Q33" s="217"/>
      <c r="R33" s="217"/>
      <c r="S33" s="217"/>
      <c r="T33" s="234"/>
    </row>
    <row r="34" spans="14:20" customFormat="1" ht="15">
      <c r="N34" s="217"/>
      <c r="O34" s="217"/>
      <c r="P34" s="217"/>
      <c r="Q34" s="217"/>
      <c r="R34" s="217"/>
      <c r="S34" s="217"/>
      <c r="T34" s="234"/>
    </row>
    <row r="35" spans="14:20" customFormat="1" ht="15">
      <c r="N35" s="234"/>
      <c r="O35" s="234"/>
      <c r="P35" s="234"/>
      <c r="Q35" s="234"/>
      <c r="R35" s="234"/>
      <c r="S35" s="234"/>
      <c r="T35" s="234"/>
    </row>
    <row r="36" spans="14:20" customFormat="1" ht="15">
      <c r="N36" s="234"/>
      <c r="O36" s="234"/>
      <c r="P36" s="234"/>
      <c r="Q36" s="234"/>
      <c r="R36" s="234"/>
      <c r="S36" s="234"/>
      <c r="T36" s="234"/>
    </row>
    <row r="37" spans="14:20" customFormat="1" ht="15"/>
    <row r="38" spans="14:20" customFormat="1" ht="15"/>
    <row r="39" spans="14:20" customFormat="1" ht="15"/>
    <row r="40" spans="14:20" customFormat="1" ht="15"/>
    <row r="41" spans="14:20" customFormat="1" ht="15"/>
    <row r="42" spans="14:20" customFormat="1" ht="15"/>
    <row r="43" spans="14:20" customFormat="1" ht="15"/>
    <row r="44" spans="14:20" customFormat="1" ht="15"/>
    <row r="45" spans="14:20" customFormat="1" ht="15"/>
    <row r="46" spans="14:20" customFormat="1" ht="15"/>
    <row r="47" spans="14:20" customFormat="1" ht="15"/>
    <row r="48" spans="14:20" customFormat="1" ht="15"/>
    <row r="49" customFormat="1" ht="15"/>
    <row r="50" customFormat="1" ht="15"/>
    <row r="51" customFormat="1" ht="15"/>
    <row r="52" customFormat="1" ht="15"/>
    <row r="53" customFormat="1" ht="15"/>
    <row r="54" customFormat="1" ht="15"/>
    <row r="55" customFormat="1" ht="15"/>
    <row r="56" customFormat="1" ht="15"/>
    <row r="57" customFormat="1" ht="15"/>
    <row r="58" customFormat="1" ht="15"/>
    <row r="59" customFormat="1" ht="15"/>
    <row r="60" customFormat="1" ht="15"/>
    <row r="61" customFormat="1" ht="15"/>
    <row r="62" customFormat="1" ht="15"/>
    <row r="63" customFormat="1" ht="15"/>
    <row r="64" customFormat="1" ht="15"/>
    <row r="65" customFormat="1" ht="15"/>
    <row r="66" customFormat="1" ht="15"/>
    <row r="67" customFormat="1" ht="15"/>
  </sheetData>
  <mergeCells count="28">
    <mergeCell ref="A29:H29"/>
    <mergeCell ref="A30:H30"/>
    <mergeCell ref="A27:B27"/>
    <mergeCell ref="A26:B26"/>
    <mergeCell ref="A25:B25"/>
    <mergeCell ref="A19:B19"/>
    <mergeCell ref="A18:B18"/>
    <mergeCell ref="A17:B17"/>
    <mergeCell ref="A16:B16"/>
    <mergeCell ref="A15:B15"/>
    <mergeCell ref="A24:B24"/>
    <mergeCell ref="A23:B23"/>
    <mergeCell ref="A22:B22"/>
    <mergeCell ref="A21:B21"/>
    <mergeCell ref="A20:B20"/>
    <mergeCell ref="A14:B14"/>
    <mergeCell ref="A13:B13"/>
    <mergeCell ref="A12:B12"/>
    <mergeCell ref="A11:B11"/>
    <mergeCell ref="C9:H9"/>
    <mergeCell ref="A10:B10"/>
    <mergeCell ref="B5:H5"/>
    <mergeCell ref="A6:B9"/>
    <mergeCell ref="C6:C8"/>
    <mergeCell ref="D6:H6"/>
    <mergeCell ref="D7:E7"/>
    <mergeCell ref="F7:G7"/>
    <mergeCell ref="H7:H8"/>
  </mergeCells>
  <hyperlinks>
    <hyperlink ref="J1" location="'Spis tablic_Contens'!A1" display="&lt; POWRÓT"/>
    <hyperlink ref="J2" location="'Spis tablic_Contens'!A1" display="&lt; BACK"/>
  </hyperlinks>
  <pageMargins left="0.79" right="0.7183908045977011" top="0.75" bottom="0.64583333333333337" header="0.3" footer="0.3"/>
  <pageSetup paperSize="9" scale="96"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4"/>
  <dimension ref="A1:M52"/>
  <sheetViews>
    <sheetView showGridLines="0" zoomScaleNormal="100" zoomScaleSheetLayoutView="130" workbookViewId="0"/>
  </sheetViews>
  <sheetFormatPr defaultColWidth="10.28515625" defaultRowHeight="14.25"/>
  <cols>
    <col min="1" max="1" width="12" style="2" customWidth="1"/>
    <col min="2" max="2" width="17.140625" style="2" customWidth="1"/>
    <col min="3" max="8" width="10" style="2" customWidth="1"/>
    <col min="9" max="9" width="9" style="2" customWidth="1"/>
    <col min="10" max="10" width="10.140625" style="2" customWidth="1"/>
    <col min="11" max="11" width="9" style="2" customWidth="1"/>
    <col min="12" max="16384" width="10.28515625" style="2"/>
  </cols>
  <sheetData>
    <row r="1" spans="1:13" s="37" customFormat="1">
      <c r="A1" s="288" t="s">
        <v>2402</v>
      </c>
      <c r="B1" s="288" t="s">
        <v>1297</v>
      </c>
      <c r="C1" s="288"/>
      <c r="D1" s="288"/>
      <c r="E1" s="288"/>
      <c r="F1" s="288"/>
      <c r="G1" s="288"/>
      <c r="H1" s="288"/>
      <c r="I1" s="288"/>
      <c r="J1" s="288"/>
      <c r="K1" s="288"/>
      <c r="L1" s="287"/>
      <c r="M1" s="672" t="s">
        <v>1262</v>
      </c>
    </row>
    <row r="2" spans="1:13" s="37" customFormat="1">
      <c r="A2" s="288"/>
      <c r="B2" s="705" t="s">
        <v>2149</v>
      </c>
      <c r="C2" s="73"/>
      <c r="D2" s="73"/>
      <c r="E2" s="73"/>
      <c r="F2" s="73"/>
      <c r="G2" s="73"/>
      <c r="H2" s="73"/>
      <c r="I2" s="73"/>
      <c r="J2" s="73"/>
      <c r="K2" s="73"/>
      <c r="L2" s="287"/>
      <c r="M2" s="673" t="s">
        <v>1263</v>
      </c>
    </row>
    <row r="3" spans="1:13" s="37" customFormat="1">
      <c r="A3" s="288"/>
      <c r="B3" s="1349" t="s">
        <v>2150</v>
      </c>
      <c r="C3" s="73"/>
      <c r="D3" s="73"/>
      <c r="E3" s="73"/>
      <c r="F3" s="73"/>
      <c r="G3" s="73"/>
      <c r="H3" s="73"/>
      <c r="I3" s="73"/>
      <c r="J3" s="73"/>
      <c r="K3" s="73"/>
      <c r="L3" s="287"/>
      <c r="M3" s="675"/>
    </row>
    <row r="4" spans="1:13" s="37" customFormat="1" ht="5.25" customHeight="1">
      <c r="A4" s="287"/>
      <c r="B4" s="287"/>
      <c r="C4" s="287"/>
      <c r="D4" s="287"/>
      <c r="E4" s="287"/>
      <c r="F4" s="287"/>
      <c r="G4" s="287"/>
      <c r="H4" s="287"/>
      <c r="I4" s="287"/>
      <c r="J4" s="287"/>
      <c r="K4" s="287"/>
      <c r="L4" s="287"/>
      <c r="M4" s="549"/>
    </row>
    <row r="5" spans="1:13" ht="14.25" customHeight="1">
      <c r="A5" s="2342" t="s">
        <v>28</v>
      </c>
      <c r="B5" s="2342"/>
      <c r="C5" s="2344" t="s">
        <v>1402</v>
      </c>
      <c r="D5" s="2345"/>
      <c r="E5" s="2345"/>
      <c r="F5" s="2345"/>
      <c r="G5" s="2345"/>
      <c r="H5" s="2547"/>
      <c r="I5" s="2553" t="s">
        <v>1884</v>
      </c>
      <c r="J5" s="2342"/>
      <c r="K5" s="2342"/>
      <c r="L5" s="119"/>
      <c r="M5" s="549"/>
    </row>
    <row r="6" spans="1:13" ht="33.75" customHeight="1">
      <c r="A6" s="2343"/>
      <c r="B6" s="2343"/>
      <c r="C6" s="2548"/>
      <c r="D6" s="2549"/>
      <c r="E6" s="2549"/>
      <c r="F6" s="2549"/>
      <c r="G6" s="2549"/>
      <c r="H6" s="2550"/>
      <c r="I6" s="2554"/>
      <c r="J6" s="2507"/>
      <c r="K6" s="2507"/>
      <c r="L6" s="119"/>
      <c r="M6" s="119"/>
    </row>
    <row r="7" spans="1:13" ht="12" customHeight="1">
      <c r="A7" s="2343"/>
      <c r="B7" s="2343"/>
      <c r="C7" s="2351" t="s">
        <v>98</v>
      </c>
      <c r="D7" s="2555" t="s">
        <v>99</v>
      </c>
      <c r="E7" s="2556"/>
      <c r="F7" s="2555" t="s">
        <v>100</v>
      </c>
      <c r="G7" s="2556"/>
      <c r="H7" s="2351" t="s">
        <v>1844</v>
      </c>
      <c r="I7" s="2351" t="s">
        <v>96</v>
      </c>
      <c r="J7" s="2351" t="s">
        <v>97</v>
      </c>
      <c r="K7" s="2553" t="s">
        <v>1011</v>
      </c>
      <c r="L7" s="119"/>
      <c r="M7" s="119"/>
    </row>
    <row r="8" spans="1:13" ht="35.25" customHeight="1">
      <c r="A8" s="2343"/>
      <c r="B8" s="2343"/>
      <c r="C8" s="2399"/>
      <c r="D8" s="105" t="s">
        <v>143</v>
      </c>
      <c r="E8" s="105" t="s">
        <v>144</v>
      </c>
      <c r="F8" s="105" t="s">
        <v>90</v>
      </c>
      <c r="G8" s="105" t="s">
        <v>91</v>
      </c>
      <c r="H8" s="2399"/>
      <c r="I8" s="2399"/>
      <c r="J8" s="2399"/>
      <c r="K8" s="2554"/>
      <c r="L8" s="119"/>
      <c r="M8" s="119"/>
    </row>
    <row r="9" spans="1:13" ht="21.75" customHeight="1">
      <c r="A9" s="2507"/>
      <c r="B9" s="2507"/>
      <c r="C9" s="2551" t="s">
        <v>83</v>
      </c>
      <c r="D9" s="2552"/>
      <c r="E9" s="2552"/>
      <c r="F9" s="2552"/>
      <c r="G9" s="2552"/>
      <c r="H9" s="2552"/>
      <c r="I9" s="2552"/>
      <c r="J9" s="2552"/>
      <c r="K9" s="2552"/>
      <c r="L9" s="119"/>
      <c r="M9" s="119"/>
    </row>
    <row r="10" spans="1:13">
      <c r="A10" s="2521" t="s">
        <v>29</v>
      </c>
      <c r="B10" s="2521"/>
      <c r="C10" s="1101">
        <v>9948</v>
      </c>
      <c r="D10" s="1102">
        <v>4980.8999999999996</v>
      </c>
      <c r="E10" s="1103">
        <v>1489.4</v>
      </c>
      <c r="F10" s="1104">
        <v>409.9</v>
      </c>
      <c r="G10" s="1101">
        <v>832.9</v>
      </c>
      <c r="H10" s="1105">
        <v>2235</v>
      </c>
      <c r="I10" s="757">
        <v>12865</v>
      </c>
      <c r="J10" s="757">
        <v>616.20000000000005</v>
      </c>
      <c r="K10" s="744">
        <v>26972.400000000001</v>
      </c>
      <c r="L10" s="119"/>
      <c r="M10" s="1251"/>
    </row>
    <row r="11" spans="1:13">
      <c r="A11" s="2520" t="s">
        <v>30</v>
      </c>
      <c r="B11" s="2520"/>
      <c r="C11" s="134"/>
      <c r="D11" s="1106"/>
      <c r="E11" s="1107"/>
      <c r="F11" s="1108"/>
      <c r="G11" s="1107"/>
      <c r="H11" s="1105"/>
      <c r="I11" s="352"/>
      <c r="J11" s="752"/>
      <c r="K11" s="723"/>
      <c r="L11" s="119"/>
      <c r="M11" s="1251"/>
    </row>
    <row r="12" spans="1:13">
      <c r="A12" s="2514" t="s">
        <v>1846</v>
      </c>
      <c r="B12" s="2546"/>
      <c r="C12" s="134"/>
      <c r="D12" s="850"/>
      <c r="E12" s="229"/>
      <c r="F12" s="331"/>
      <c r="G12" s="188"/>
      <c r="H12" s="1105"/>
      <c r="I12" s="352"/>
      <c r="J12" s="752"/>
      <c r="K12" s="723"/>
      <c r="L12" s="119"/>
      <c r="M12" s="1251"/>
    </row>
    <row r="13" spans="1:13">
      <c r="A13" s="2514" t="s">
        <v>1845</v>
      </c>
      <c r="B13" s="2514"/>
      <c r="C13" s="446">
        <v>2319.3000000000002</v>
      </c>
      <c r="D13" s="231">
        <v>454.4</v>
      </c>
      <c r="E13" s="229">
        <v>844</v>
      </c>
      <c r="F13" s="798">
        <v>232.1</v>
      </c>
      <c r="G13" s="188">
        <v>463.9</v>
      </c>
      <c r="H13" s="230">
        <v>324.89999999999998</v>
      </c>
      <c r="I13" s="798">
        <v>10868</v>
      </c>
      <c r="J13" s="231">
        <v>140.1</v>
      </c>
      <c r="K13" s="232">
        <v>10171.1</v>
      </c>
      <c r="L13" s="119"/>
      <c r="M13" s="1251"/>
    </row>
    <row r="14" spans="1:13">
      <c r="A14" s="2546" t="s">
        <v>1878</v>
      </c>
      <c r="B14" s="2546"/>
      <c r="C14" s="446"/>
      <c r="D14" s="231"/>
      <c r="E14" s="229"/>
      <c r="F14" s="189"/>
      <c r="G14" s="188"/>
      <c r="H14" s="797"/>
      <c r="I14" s="352"/>
      <c r="J14" s="798"/>
      <c r="K14" s="225"/>
      <c r="L14" s="119"/>
      <c r="M14" s="1251"/>
    </row>
    <row r="15" spans="1:13">
      <c r="A15" s="2514" t="s">
        <v>101</v>
      </c>
      <c r="B15" s="2514"/>
      <c r="C15" s="446">
        <v>162.1</v>
      </c>
      <c r="D15" s="231">
        <v>31.8</v>
      </c>
      <c r="E15" s="229">
        <v>59</v>
      </c>
      <c r="F15" s="798">
        <v>16.2</v>
      </c>
      <c r="G15" s="188">
        <v>32.4</v>
      </c>
      <c r="H15" s="230">
        <v>22.7</v>
      </c>
      <c r="I15" s="331">
        <v>89.6</v>
      </c>
      <c r="J15" s="189">
        <v>17.399999999999999</v>
      </c>
      <c r="K15" s="189">
        <v>10.6</v>
      </c>
      <c r="L15" s="119"/>
      <c r="M15" s="1251"/>
    </row>
    <row r="16" spans="1:13">
      <c r="A16" s="2546" t="s">
        <v>102</v>
      </c>
      <c r="B16" s="2514"/>
      <c r="C16" s="446"/>
      <c r="D16" s="188"/>
      <c r="E16" s="229"/>
      <c r="F16" s="189"/>
      <c r="G16" s="188"/>
      <c r="H16" s="230"/>
      <c r="I16" s="352"/>
      <c r="J16" s="189"/>
      <c r="K16" s="225"/>
      <c r="L16" s="119"/>
      <c r="M16" s="1251"/>
    </row>
    <row r="17" spans="1:13">
      <c r="A17" s="2514" t="s">
        <v>1847</v>
      </c>
      <c r="B17" s="2514"/>
      <c r="C17" s="446"/>
      <c r="D17" s="188"/>
      <c r="E17" s="229"/>
      <c r="F17" s="189"/>
      <c r="G17" s="188"/>
      <c r="H17" s="230"/>
      <c r="I17" s="352"/>
      <c r="J17" s="189"/>
      <c r="K17" s="225"/>
      <c r="L17" s="119"/>
      <c r="M17" s="1251"/>
    </row>
    <row r="18" spans="1:13">
      <c r="A18" s="2514" t="s">
        <v>1848</v>
      </c>
      <c r="B18" s="2514"/>
      <c r="C18" s="446">
        <v>345.5</v>
      </c>
      <c r="D18" s="231">
        <v>67.7</v>
      </c>
      <c r="E18" s="229">
        <v>125.8</v>
      </c>
      <c r="F18" s="798">
        <v>34.6</v>
      </c>
      <c r="G18" s="188">
        <v>69.099999999999994</v>
      </c>
      <c r="H18" s="230">
        <v>48.4</v>
      </c>
      <c r="I18" s="798">
        <v>1243</v>
      </c>
      <c r="J18" s="196" t="s">
        <v>13</v>
      </c>
      <c r="K18" s="189">
        <v>14.7</v>
      </c>
      <c r="L18" s="119"/>
      <c r="M18" s="1251"/>
    </row>
    <row r="19" spans="1:13">
      <c r="A19" s="2546" t="s">
        <v>145</v>
      </c>
      <c r="B19" s="2514"/>
      <c r="C19" s="446"/>
      <c r="D19" s="188"/>
      <c r="E19" s="229"/>
      <c r="F19" s="189"/>
      <c r="G19" s="188"/>
      <c r="H19" s="230"/>
      <c r="I19" s="352"/>
      <c r="J19" s="189"/>
      <c r="K19" s="225"/>
      <c r="L19" s="119"/>
      <c r="M19" s="1251"/>
    </row>
    <row r="20" spans="1:13">
      <c r="A20" s="2514" t="s">
        <v>1849</v>
      </c>
      <c r="B20" s="2514"/>
      <c r="C20" s="446"/>
      <c r="D20" s="188"/>
      <c r="E20" s="229"/>
      <c r="F20" s="189"/>
      <c r="G20" s="188"/>
      <c r="H20" s="230"/>
      <c r="I20" s="352"/>
      <c r="J20" s="189"/>
      <c r="K20" s="225"/>
      <c r="L20" s="119"/>
      <c r="M20" s="1251"/>
    </row>
    <row r="21" spans="1:13">
      <c r="A21" s="2514" t="s">
        <v>1850</v>
      </c>
      <c r="B21" s="2514"/>
      <c r="C21" s="446">
        <v>1242.0999999999999</v>
      </c>
      <c r="D21" s="231">
        <v>244.4</v>
      </c>
      <c r="E21" s="229">
        <v>453.9</v>
      </c>
      <c r="F21" s="798">
        <v>124.7</v>
      </c>
      <c r="G21" s="188">
        <v>249.4</v>
      </c>
      <c r="H21" s="230">
        <v>169.7</v>
      </c>
      <c r="I21" s="798">
        <v>651.20000000000005</v>
      </c>
      <c r="J21" s="189">
        <v>67.599999999999994</v>
      </c>
      <c r="K21" s="189">
        <v>153.9</v>
      </c>
      <c r="L21" s="119"/>
      <c r="M21" s="1251"/>
    </row>
    <row r="22" spans="1:13">
      <c r="A22" s="2546" t="s">
        <v>1596</v>
      </c>
      <c r="B22" s="2546"/>
      <c r="C22" s="446"/>
      <c r="D22" s="188"/>
      <c r="E22" s="229"/>
      <c r="F22" s="189"/>
      <c r="G22" s="188"/>
      <c r="H22" s="230"/>
      <c r="I22" s="352"/>
      <c r="J22" s="189"/>
      <c r="K22" s="225"/>
      <c r="L22" s="119"/>
      <c r="M22" s="1251"/>
    </row>
    <row r="23" spans="1:13">
      <c r="A23" s="2514" t="s">
        <v>146</v>
      </c>
      <c r="B23" s="2514"/>
      <c r="C23" s="446">
        <v>29.6</v>
      </c>
      <c r="D23" s="231">
        <v>2.6</v>
      </c>
      <c r="E23" s="229">
        <v>4.8</v>
      </c>
      <c r="F23" s="798">
        <v>2.2999999999999998</v>
      </c>
      <c r="G23" s="188">
        <v>18</v>
      </c>
      <c r="H23" s="230">
        <v>1.9</v>
      </c>
      <c r="I23" s="798">
        <v>12.2</v>
      </c>
      <c r="J23" s="196" t="s">
        <v>13</v>
      </c>
      <c r="K23" s="189">
        <v>138.4</v>
      </c>
      <c r="L23" s="119"/>
      <c r="M23" s="1251"/>
    </row>
    <row r="24" spans="1:13">
      <c r="A24" s="2546" t="s">
        <v>1316</v>
      </c>
      <c r="B24" s="2546"/>
      <c r="C24" s="446"/>
      <c r="D24" s="188"/>
      <c r="E24" s="229"/>
      <c r="F24" s="189"/>
      <c r="G24" s="188"/>
      <c r="H24" s="1105"/>
      <c r="I24" s="331"/>
      <c r="J24" s="798"/>
      <c r="K24" s="225"/>
      <c r="L24" s="119"/>
      <c r="M24" s="1251"/>
    </row>
    <row r="25" spans="1:13">
      <c r="A25" s="2514" t="s">
        <v>103</v>
      </c>
      <c r="B25" s="2546"/>
      <c r="C25" s="446">
        <v>5849.3</v>
      </c>
      <c r="D25" s="231">
        <v>4180</v>
      </c>
      <c r="E25" s="229">
        <v>1.9</v>
      </c>
      <c r="F25" s="196" t="s">
        <v>13</v>
      </c>
      <c r="G25" s="195" t="s">
        <v>13</v>
      </c>
      <c r="H25" s="232">
        <v>1667.4</v>
      </c>
      <c r="I25" s="188">
        <v>1</v>
      </c>
      <c r="J25" s="232">
        <v>391.1</v>
      </c>
      <c r="K25" s="189">
        <v>16483.7</v>
      </c>
      <c r="L25" s="119"/>
      <c r="M25" s="1251"/>
    </row>
    <row r="26" spans="1:13">
      <c r="A26" s="2546" t="s">
        <v>104</v>
      </c>
      <c r="B26" s="2546"/>
      <c r="C26" s="58"/>
      <c r="D26" s="57"/>
      <c r="E26" s="801"/>
      <c r="F26" s="58"/>
      <c r="G26" s="295"/>
      <c r="H26" s="296"/>
      <c r="I26" s="294"/>
      <c r="J26" s="57"/>
      <c r="K26" s="294"/>
      <c r="L26" s="119"/>
      <c r="M26" s="119"/>
    </row>
    <row r="27" spans="1:13" ht="5.25" customHeight="1">
      <c r="A27" s="29"/>
      <c r="B27" s="29"/>
      <c r="C27" s="53"/>
      <c r="D27" s="53"/>
      <c r="E27" s="7"/>
      <c r="F27" s="7"/>
      <c r="G27" s="16"/>
      <c r="H27" s="16"/>
      <c r="I27" s="16"/>
      <c r="J27" s="52"/>
      <c r="K27" s="16"/>
    </row>
    <row r="28" spans="1:13">
      <c r="A28" s="1682" t="s">
        <v>1525</v>
      </c>
      <c r="B28" s="1682"/>
      <c r="C28" s="1682"/>
      <c r="D28" s="1682"/>
      <c r="E28" s="1682"/>
      <c r="F28" s="1682"/>
      <c r="G28" s="1682"/>
      <c r="H28" s="1682"/>
      <c r="I28" s="1682"/>
      <c r="J28" s="1682"/>
      <c r="K28" s="1682"/>
    </row>
    <row r="29" spans="1:13" ht="16.5" customHeight="1">
      <c r="A29" s="1684" t="s">
        <v>1526</v>
      </c>
      <c r="B29" s="1684"/>
      <c r="C29" s="1684"/>
      <c r="D29" s="1684"/>
      <c r="E29" s="1684"/>
      <c r="F29" s="1684"/>
      <c r="G29" s="1684"/>
      <c r="H29" s="1684"/>
      <c r="I29" s="1684"/>
      <c r="J29" s="1684"/>
      <c r="K29" s="1684"/>
    </row>
    <row r="32" spans="1:13">
      <c r="D32" s="45"/>
    </row>
    <row r="33" spans="1:10">
      <c r="A33" s="790"/>
      <c r="B33" s="790"/>
      <c r="C33" s="790"/>
      <c r="D33" s="790"/>
      <c r="E33" s="790"/>
      <c r="F33" s="790"/>
      <c r="G33" s="800"/>
      <c r="H33" s="790"/>
      <c r="I33" s="790"/>
      <c r="J33" s="790"/>
    </row>
    <row r="34" spans="1:10">
      <c r="A34" s="804"/>
      <c r="B34" s="805"/>
      <c r="C34" s="804"/>
      <c r="D34" s="806"/>
      <c r="E34" s="804"/>
      <c r="F34" s="802"/>
      <c r="G34" s="766"/>
      <c r="H34" s="766"/>
      <c r="I34" s="727"/>
      <c r="J34" s="790"/>
    </row>
    <row r="35" spans="1:10">
      <c r="A35" s="804"/>
      <c r="B35" s="807"/>
      <c r="C35" s="268"/>
      <c r="D35" s="808"/>
      <c r="E35" s="268"/>
      <c r="F35" s="802"/>
      <c r="G35" s="800"/>
      <c r="H35" s="766"/>
      <c r="I35" s="728"/>
      <c r="J35" s="790"/>
    </row>
    <row r="36" spans="1:10">
      <c r="A36" s="804"/>
      <c r="B36" s="809"/>
      <c r="C36" s="746"/>
      <c r="D36" s="439"/>
      <c r="E36" s="746"/>
      <c r="F36" s="802"/>
      <c r="G36" s="800"/>
      <c r="H36" s="766"/>
      <c r="I36" s="728"/>
      <c r="J36" s="790"/>
    </row>
    <row r="37" spans="1:10">
      <c r="A37" s="804"/>
      <c r="B37" s="768"/>
      <c r="C37" s="746"/>
      <c r="D37" s="768"/>
      <c r="E37" s="746"/>
      <c r="F37" s="803"/>
      <c r="G37" s="768"/>
      <c r="H37" s="768"/>
      <c r="I37" s="746"/>
      <c r="J37" s="790"/>
    </row>
    <row r="38" spans="1:10">
      <c r="A38" s="804"/>
      <c r="B38" s="768"/>
      <c r="C38" s="746"/>
      <c r="D38" s="746"/>
      <c r="E38" s="746"/>
      <c r="F38" s="803"/>
      <c r="G38" s="800"/>
      <c r="H38" s="768"/>
      <c r="I38" s="810"/>
      <c r="J38" s="790"/>
    </row>
    <row r="39" spans="1:10">
      <c r="A39" s="804"/>
      <c r="B39" s="746"/>
      <c r="C39" s="746"/>
      <c r="D39" s="746"/>
      <c r="E39" s="746"/>
      <c r="F39" s="803"/>
      <c r="G39" s="800"/>
      <c r="H39" s="768"/>
      <c r="I39" s="810"/>
      <c r="J39" s="790"/>
    </row>
    <row r="40" spans="1:10">
      <c r="A40" s="804"/>
      <c r="B40" s="768"/>
      <c r="C40" s="746"/>
      <c r="D40" s="768"/>
      <c r="E40" s="746"/>
      <c r="F40" s="803"/>
      <c r="G40" s="439"/>
      <c r="H40" s="746"/>
      <c r="I40" s="746"/>
      <c r="J40" s="790"/>
    </row>
    <row r="41" spans="1:10">
      <c r="A41" s="804"/>
      <c r="B41" s="746"/>
      <c r="C41" s="746"/>
      <c r="D41" s="746"/>
      <c r="E41" s="746"/>
      <c r="F41" s="803"/>
      <c r="G41" s="800"/>
      <c r="H41" s="746"/>
      <c r="I41" s="810"/>
      <c r="J41" s="790"/>
    </row>
    <row r="42" spans="1:10">
      <c r="A42" s="804"/>
      <c r="B42" s="746"/>
      <c r="C42" s="746"/>
      <c r="D42" s="746"/>
      <c r="E42" s="746"/>
      <c r="F42" s="803"/>
      <c r="G42" s="800"/>
      <c r="H42" s="746"/>
      <c r="I42" s="810"/>
      <c r="J42" s="790"/>
    </row>
    <row r="43" spans="1:10">
      <c r="A43" s="804"/>
      <c r="B43" s="768"/>
      <c r="C43" s="746"/>
      <c r="D43" s="768"/>
      <c r="E43" s="746"/>
      <c r="F43" s="803"/>
      <c r="G43" s="768"/>
      <c r="H43" s="746"/>
      <c r="I43" s="746"/>
      <c r="J43" s="790"/>
    </row>
    <row r="44" spans="1:10">
      <c r="A44" s="804"/>
      <c r="B44" s="746"/>
      <c r="C44" s="746"/>
      <c r="D44" s="746"/>
      <c r="E44" s="746"/>
      <c r="F44" s="803"/>
      <c r="G44" s="800"/>
      <c r="H44" s="768"/>
      <c r="I44" s="810"/>
      <c r="J44" s="790"/>
    </row>
    <row r="45" spans="1:10">
      <c r="A45" s="804"/>
      <c r="B45" s="746"/>
      <c r="C45" s="746"/>
      <c r="D45" s="746"/>
      <c r="E45" s="746"/>
      <c r="F45" s="803"/>
      <c r="G45" s="800"/>
      <c r="H45" s="768"/>
      <c r="I45" s="810"/>
      <c r="J45" s="790"/>
    </row>
    <row r="46" spans="1:10">
      <c r="A46" s="804"/>
      <c r="B46" s="768"/>
      <c r="C46" s="746"/>
      <c r="D46" s="768"/>
      <c r="E46" s="746"/>
      <c r="F46" s="803"/>
      <c r="G46" s="768"/>
      <c r="H46" s="768"/>
      <c r="I46" s="746"/>
      <c r="J46" s="790"/>
    </row>
    <row r="47" spans="1:10">
      <c r="A47" s="804"/>
      <c r="B47" s="746"/>
      <c r="C47" s="746"/>
      <c r="D47" s="746"/>
      <c r="E47" s="746"/>
      <c r="F47" s="803"/>
      <c r="G47" s="800"/>
      <c r="H47" s="768"/>
      <c r="I47" s="810"/>
      <c r="J47" s="790"/>
    </row>
    <row r="48" spans="1:10">
      <c r="A48" s="804"/>
      <c r="B48" s="768"/>
      <c r="C48" s="746"/>
      <c r="D48" s="768"/>
      <c r="E48" s="746"/>
      <c r="F48" s="803"/>
      <c r="G48" s="768"/>
      <c r="H48" s="768"/>
      <c r="I48" s="746"/>
      <c r="J48" s="790"/>
    </row>
    <row r="49" spans="1:10">
      <c r="A49" s="804"/>
      <c r="B49" s="746"/>
      <c r="C49" s="746"/>
      <c r="D49" s="746"/>
      <c r="E49" s="746"/>
      <c r="F49" s="802"/>
      <c r="G49" s="439"/>
      <c r="H49" s="768"/>
      <c r="I49" s="810"/>
      <c r="J49" s="790"/>
    </row>
    <row r="50" spans="1:10">
      <c r="A50" s="804"/>
      <c r="B50" s="768"/>
      <c r="C50" s="746"/>
      <c r="D50" s="746"/>
      <c r="E50" s="746"/>
      <c r="F50" s="746"/>
      <c r="G50" s="768"/>
      <c r="H50" s="746"/>
      <c r="I50" s="746"/>
      <c r="J50" s="790"/>
    </row>
    <row r="51" spans="1:10">
      <c r="A51" s="790"/>
      <c r="B51" s="790"/>
      <c r="C51" s="790"/>
      <c r="D51" s="790"/>
      <c r="E51" s="790"/>
      <c r="F51" s="790"/>
      <c r="G51" s="790"/>
      <c r="H51" s="790"/>
      <c r="I51" s="790"/>
      <c r="J51" s="790"/>
    </row>
    <row r="52" spans="1:10">
      <c r="A52" s="790"/>
      <c r="B52" s="790"/>
      <c r="C52" s="790"/>
      <c r="D52" s="790"/>
      <c r="E52" s="790"/>
      <c r="F52" s="790"/>
      <c r="G52" s="790"/>
      <c r="H52" s="790"/>
      <c r="I52" s="790"/>
      <c r="J52" s="790"/>
    </row>
  </sheetData>
  <mergeCells count="30">
    <mergeCell ref="A29:K29"/>
    <mergeCell ref="A26:B26"/>
    <mergeCell ref="A24:B24"/>
    <mergeCell ref="A25:B25"/>
    <mergeCell ref="A23:B23"/>
    <mergeCell ref="A22:B22"/>
    <mergeCell ref="A20:B20"/>
    <mergeCell ref="A21:B21"/>
    <mergeCell ref="A19:B19"/>
    <mergeCell ref="A28:K28"/>
    <mergeCell ref="A18:B18"/>
    <mergeCell ref="A16:B16"/>
    <mergeCell ref="A17:B17"/>
    <mergeCell ref="A15:B15"/>
    <mergeCell ref="A14:B14"/>
    <mergeCell ref="A12:B12"/>
    <mergeCell ref="A13:B13"/>
    <mergeCell ref="A11:B11"/>
    <mergeCell ref="A10:B10"/>
    <mergeCell ref="C7:C8"/>
    <mergeCell ref="A5:B9"/>
    <mergeCell ref="C5:H6"/>
    <mergeCell ref="C9:K9"/>
    <mergeCell ref="I5:K6"/>
    <mergeCell ref="I7:I8"/>
    <mergeCell ref="J7:J8"/>
    <mergeCell ref="K7:K8"/>
    <mergeCell ref="D7:E7"/>
    <mergeCell ref="F7:G7"/>
    <mergeCell ref="H7:H8"/>
  </mergeCells>
  <hyperlinks>
    <hyperlink ref="M1" location="'Spis tablic_Contens'!A1" display="&lt; POWRÓT"/>
    <hyperlink ref="M2" location="'Spis tablic_Contens'!A1" display="&lt; BACK"/>
  </hyperlinks>
  <pageMargins left="0.79" right="0.7183908045977011" top="0.75" bottom="0.64583333333333337" header="0.3" footer="0.3"/>
  <pageSetup paperSize="9" scale="96"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5"/>
  <dimension ref="A1:FY51"/>
  <sheetViews>
    <sheetView showGridLines="0" zoomScaleNormal="100" zoomScaleSheetLayoutView="120" workbookViewId="0">
      <pane xSplit="3" ySplit="7" topLeftCell="J8" activePane="bottomRight" state="frozen"/>
      <selection activeCell="H34" sqref="H34"/>
      <selection pane="topRight" activeCell="H34" sqref="H34"/>
      <selection pane="bottomLeft" activeCell="H34" sqref="H34"/>
      <selection pane="bottomRight"/>
    </sheetView>
  </sheetViews>
  <sheetFormatPr defaultColWidth="10.28515625" defaultRowHeight="14.25"/>
  <cols>
    <col min="1" max="1" width="11.140625" style="2" customWidth="1"/>
    <col min="2" max="2" width="5" style="2" customWidth="1"/>
    <col min="3" max="3" width="7.85546875" style="2" customWidth="1"/>
    <col min="4" max="4" width="14.85546875" style="2" customWidth="1"/>
    <col min="5" max="5" width="13.42578125" style="2" customWidth="1"/>
    <col min="6" max="6" width="12" style="2" customWidth="1"/>
    <col min="7" max="7" width="9.28515625" style="2" customWidth="1"/>
    <col min="8" max="8" width="8.7109375" style="2" customWidth="1"/>
    <col min="9" max="10" width="10.28515625" style="2"/>
    <col min="11" max="11" width="17.140625" style="2" customWidth="1"/>
    <col min="12" max="12" width="13.28515625" style="2" customWidth="1"/>
    <col min="13" max="13" width="17.28515625" style="2" customWidth="1"/>
    <col min="14" max="14" width="10.28515625" style="2"/>
    <col min="15" max="15" width="24.5703125" style="2" customWidth="1"/>
    <col min="16" max="16" width="15" style="2" customWidth="1"/>
    <col min="17" max="17" width="19" style="2" customWidth="1"/>
    <col min="18" max="16384" width="10.28515625" style="2"/>
  </cols>
  <sheetData>
    <row r="1" spans="1:181" s="37" customFormat="1">
      <c r="A1" s="50" t="s">
        <v>2403</v>
      </c>
      <c r="B1" s="50" t="s">
        <v>2151</v>
      </c>
      <c r="C1" s="50"/>
      <c r="D1" s="50"/>
      <c r="E1" s="50"/>
      <c r="F1" s="50"/>
      <c r="G1" s="50"/>
      <c r="H1" s="50"/>
      <c r="S1" s="672" t="s">
        <v>1262</v>
      </c>
    </row>
    <row r="2" spans="1:181" s="37" customFormat="1">
      <c r="B2" s="1342" t="s">
        <v>2152</v>
      </c>
      <c r="C2" s="669"/>
      <c r="D2" s="669"/>
      <c r="E2" s="669"/>
      <c r="F2" s="669"/>
      <c r="G2" s="669"/>
      <c r="H2" s="669"/>
      <c r="S2" s="673" t="s">
        <v>1263</v>
      </c>
    </row>
    <row r="3" spans="1:181" ht="5.25" customHeight="1">
      <c r="A3" s="37"/>
      <c r="B3" s="1676"/>
      <c r="C3" s="1676"/>
      <c r="D3" s="1676"/>
      <c r="E3" s="1676"/>
      <c r="F3" s="1676"/>
      <c r="G3" s="1676"/>
      <c r="H3" s="1676"/>
      <c r="S3" s="549"/>
    </row>
    <row r="4" spans="1:181" ht="24" customHeight="1">
      <c r="A4" s="2368" t="s">
        <v>1</v>
      </c>
      <c r="B4" s="2368"/>
      <c r="C4" s="1716"/>
      <c r="D4" s="1708" t="s">
        <v>1217</v>
      </c>
      <c r="E4" s="2544" t="s">
        <v>885</v>
      </c>
      <c r="F4" s="2553" t="s">
        <v>2272</v>
      </c>
      <c r="G4" s="2342"/>
      <c r="H4" s="2342"/>
      <c r="I4" s="2408" t="s">
        <v>84</v>
      </c>
      <c r="J4" s="2408" t="s">
        <v>1660</v>
      </c>
      <c r="K4" s="2380" t="s">
        <v>85</v>
      </c>
      <c r="L4" s="2381"/>
      <c r="M4" s="2381"/>
      <c r="N4" s="2381"/>
      <c r="O4" s="2381"/>
      <c r="P4" s="2385"/>
      <c r="Q4" s="2380" t="s">
        <v>147</v>
      </c>
      <c r="S4" s="549"/>
    </row>
    <row r="5" spans="1:181" ht="27" customHeight="1">
      <c r="A5" s="2369"/>
      <c r="B5" s="2369"/>
      <c r="C5" s="2370"/>
      <c r="D5" s="2374"/>
      <c r="E5" s="2557"/>
      <c r="F5" s="2558" t="s">
        <v>2278</v>
      </c>
      <c r="G5" s="2559"/>
      <c r="H5" s="2350" t="s">
        <v>67</v>
      </c>
      <c r="I5" s="2408"/>
      <c r="J5" s="2408"/>
      <c r="K5" s="2560" t="s">
        <v>886</v>
      </c>
      <c r="L5" s="2408" t="s">
        <v>148</v>
      </c>
      <c r="M5" s="2408" t="s">
        <v>149</v>
      </c>
      <c r="N5" s="2408" t="s">
        <v>78</v>
      </c>
      <c r="O5" s="2560" t="s">
        <v>887</v>
      </c>
      <c r="P5" s="2408" t="s">
        <v>888</v>
      </c>
      <c r="Q5" s="2380"/>
    </row>
    <row r="6" spans="1:181" ht="67.5" customHeight="1">
      <c r="A6" s="2369"/>
      <c r="B6" s="2369"/>
      <c r="C6" s="2370"/>
      <c r="D6" s="1709"/>
      <c r="E6" s="2545"/>
      <c r="F6" s="1576" t="s">
        <v>2354</v>
      </c>
      <c r="G6" s="1575" t="s">
        <v>2279</v>
      </c>
      <c r="H6" s="2350"/>
      <c r="I6" s="2408"/>
      <c r="J6" s="2408"/>
      <c r="K6" s="2560"/>
      <c r="L6" s="2408"/>
      <c r="M6" s="2408"/>
      <c r="N6" s="2408"/>
      <c r="O6" s="2560"/>
      <c r="P6" s="2408"/>
      <c r="Q6" s="2380"/>
    </row>
    <row r="7" spans="1:181" ht="15" customHeight="1">
      <c r="A7" s="2369"/>
      <c r="B7" s="2369"/>
      <c r="C7" s="2370"/>
      <c r="D7" s="2380" t="s">
        <v>1309</v>
      </c>
      <c r="E7" s="2381"/>
      <c r="F7" s="2381"/>
      <c r="G7" s="2381"/>
      <c r="H7" s="2381"/>
      <c r="I7" s="2381"/>
      <c r="J7" s="2381"/>
      <c r="K7" s="2381"/>
      <c r="L7" s="2381"/>
      <c r="M7" s="2381"/>
      <c r="N7" s="2381"/>
      <c r="O7" s="2381"/>
      <c r="P7" s="2381"/>
      <c r="Q7" s="2381"/>
    </row>
    <row r="8" spans="1:181">
      <c r="A8" s="2361" t="s">
        <v>80</v>
      </c>
      <c r="B8" s="2361"/>
      <c r="C8" s="2361"/>
      <c r="D8" s="160">
        <v>111227.4</v>
      </c>
      <c r="E8" s="744">
        <v>159508.1</v>
      </c>
      <c r="F8" s="226">
        <v>905.4</v>
      </c>
      <c r="G8" s="160">
        <v>156108.29999999999</v>
      </c>
      <c r="H8" s="160">
        <v>2494.3000000000002</v>
      </c>
      <c r="I8" s="160">
        <v>270735.40000000002</v>
      </c>
      <c r="J8" s="744">
        <v>141797.5</v>
      </c>
      <c r="K8" s="226">
        <v>24352.9</v>
      </c>
      <c r="L8" s="160">
        <v>44733.3</v>
      </c>
      <c r="M8" s="226">
        <v>5838</v>
      </c>
      <c r="N8" s="226">
        <v>45025.8</v>
      </c>
      <c r="O8" s="226">
        <v>14027.2</v>
      </c>
      <c r="P8" s="226">
        <v>7820.3</v>
      </c>
      <c r="Q8" s="744">
        <v>128938</v>
      </c>
      <c r="R8" s="132"/>
      <c r="S8" s="1374"/>
      <c r="T8" s="1374"/>
      <c r="U8" s="1374"/>
      <c r="V8" s="26"/>
      <c r="W8" s="1374"/>
      <c r="X8" s="1374"/>
      <c r="Y8" s="1374"/>
      <c r="Z8" s="1374"/>
      <c r="AA8" s="1374"/>
      <c r="AB8" s="1374"/>
      <c r="AC8" s="1374"/>
      <c r="AD8" s="1374"/>
      <c r="AE8" s="1374"/>
      <c r="AF8" s="1374"/>
      <c r="AG8" s="1374"/>
      <c r="AH8" s="1374"/>
      <c r="AI8" s="1374"/>
      <c r="AJ8" s="1374"/>
      <c r="AK8" s="1374"/>
      <c r="AL8" s="1374"/>
      <c r="AM8" s="1374"/>
      <c r="AN8" s="1374"/>
      <c r="AO8" s="1374"/>
      <c r="AP8" s="1374"/>
      <c r="AQ8" s="1374"/>
      <c r="AR8" s="1374"/>
      <c r="AS8" s="1374"/>
      <c r="AT8" s="1374"/>
      <c r="AU8" s="1374"/>
      <c r="AV8" s="1374"/>
      <c r="AW8" s="1374"/>
      <c r="AX8" s="1374"/>
      <c r="AY8" s="1374"/>
      <c r="AZ8" s="1374"/>
      <c r="BA8" s="1374"/>
      <c r="BB8" s="1374"/>
      <c r="BC8" s="1374"/>
      <c r="BD8" s="1374"/>
      <c r="BE8" s="1374"/>
      <c r="BF8" s="1374"/>
      <c r="BG8" s="1374"/>
      <c r="BH8" s="1374"/>
      <c r="BI8" s="1374"/>
      <c r="BJ8" s="1374"/>
      <c r="BK8" s="1374"/>
      <c r="BL8" s="1374"/>
      <c r="BM8" s="1374"/>
      <c r="BN8" s="1374"/>
      <c r="BO8" s="1374"/>
      <c r="BP8" s="1374"/>
      <c r="BQ8" s="1374"/>
      <c r="BR8" s="1374"/>
      <c r="BS8" s="1374"/>
      <c r="BT8" s="1374"/>
      <c r="BU8" s="1374"/>
      <c r="BV8" s="1374"/>
      <c r="BW8" s="1374"/>
      <c r="BX8" s="1374"/>
      <c r="BY8" s="1374"/>
      <c r="BZ8" s="1374"/>
      <c r="CA8" s="1374"/>
      <c r="CB8" s="1374"/>
      <c r="CC8" s="1374"/>
      <c r="CD8" s="1374"/>
      <c r="CE8" s="1374"/>
      <c r="CF8" s="1374"/>
      <c r="CG8" s="1374"/>
      <c r="CH8" s="1374"/>
      <c r="CI8" s="1374"/>
      <c r="CJ8" s="1374"/>
      <c r="CK8" s="1374"/>
      <c r="CL8" s="1374"/>
      <c r="CM8" s="1374"/>
      <c r="CN8" s="1374"/>
      <c r="CO8" s="1374"/>
      <c r="CP8" s="1374"/>
      <c r="CQ8" s="1374"/>
      <c r="CR8" s="1374"/>
      <c r="CS8" s="1374"/>
      <c r="CT8" s="1374"/>
      <c r="CU8" s="1374"/>
      <c r="CV8" s="1374"/>
      <c r="CW8" s="1374"/>
      <c r="CX8" s="1374"/>
      <c r="CY8" s="1374"/>
      <c r="CZ8" s="1374"/>
      <c r="DA8" s="1374"/>
      <c r="DB8" s="1374"/>
      <c r="DC8" s="1374"/>
      <c r="DD8" s="1374"/>
      <c r="DE8" s="1374"/>
      <c r="DF8" s="1374"/>
      <c r="DG8" s="1374"/>
      <c r="DH8" s="1374"/>
      <c r="DI8" s="1374"/>
      <c r="DJ8" s="1374"/>
      <c r="DK8" s="1374"/>
      <c r="DL8" s="1374"/>
      <c r="DM8" s="1374"/>
      <c r="DN8" s="1374"/>
      <c r="DO8" s="1374"/>
      <c r="DP8" s="1374"/>
      <c r="DQ8" s="1374"/>
      <c r="DR8" s="1374"/>
      <c r="DS8" s="1374"/>
      <c r="DT8" s="1374"/>
      <c r="DU8" s="1374"/>
      <c r="DV8" s="1374"/>
      <c r="DW8" s="1374"/>
      <c r="DX8" s="1374"/>
      <c r="DY8" s="1374"/>
      <c r="DZ8" s="1374"/>
      <c r="EA8" s="1374"/>
      <c r="EB8" s="1374"/>
      <c r="EC8" s="1374"/>
      <c r="ED8" s="1374"/>
      <c r="EE8" s="1374"/>
      <c r="EF8" s="1374"/>
      <c r="EG8" s="1374"/>
      <c r="EH8" s="1374"/>
      <c r="EI8" s="1374"/>
      <c r="EJ8" s="1374"/>
      <c r="EK8" s="1374"/>
      <c r="EL8" s="1374"/>
      <c r="EM8" s="1374"/>
      <c r="EN8" s="1374"/>
      <c r="EO8" s="1374"/>
      <c r="EP8" s="1374"/>
      <c r="EQ8" s="1374"/>
      <c r="ER8" s="1374"/>
      <c r="ES8" s="1374"/>
      <c r="ET8" s="1374"/>
      <c r="EU8" s="1374"/>
      <c r="EV8" s="1374"/>
      <c r="EW8" s="1374"/>
      <c r="EX8" s="1374"/>
      <c r="EY8" s="1374"/>
      <c r="EZ8" s="1374"/>
      <c r="FA8" s="1374"/>
      <c r="FB8" s="1374"/>
      <c r="FC8" s="1374"/>
      <c r="FD8" s="1374"/>
      <c r="FE8" s="1374"/>
      <c r="FF8" s="1374"/>
      <c r="FG8" s="1374"/>
      <c r="FH8" s="1374"/>
      <c r="FI8" s="1374"/>
      <c r="FJ8" s="1374"/>
      <c r="FK8" s="1374"/>
      <c r="FL8" s="1374"/>
      <c r="FM8" s="1374"/>
      <c r="FN8" s="1374"/>
      <c r="FO8" s="1374"/>
      <c r="FP8" s="1374"/>
      <c r="FQ8" s="1374"/>
      <c r="FR8" s="1374"/>
      <c r="FS8" s="1374"/>
      <c r="FT8" s="1374"/>
      <c r="FU8" s="1374"/>
      <c r="FV8" s="1374"/>
      <c r="FW8" s="1374"/>
      <c r="FX8" s="1374"/>
      <c r="FY8" s="1374"/>
    </row>
    <row r="9" spans="1:181">
      <c r="A9" s="2400" t="s">
        <v>72</v>
      </c>
      <c r="B9" s="2400"/>
      <c r="C9" s="2400"/>
      <c r="D9" s="445"/>
      <c r="E9" s="196"/>
      <c r="F9" s="883"/>
      <c r="G9" s="445"/>
      <c r="H9" s="445"/>
      <c r="I9" s="445"/>
      <c r="J9" s="196"/>
      <c r="K9" s="882"/>
      <c r="L9" s="445"/>
      <c r="M9" s="882"/>
      <c r="N9" s="883"/>
      <c r="O9" s="883"/>
      <c r="P9" s="883"/>
      <c r="Q9" s="1391"/>
      <c r="R9" s="886"/>
      <c r="V9" s="45"/>
    </row>
    <row r="10" spans="1:181">
      <c r="A10" s="1692" t="s">
        <v>8</v>
      </c>
      <c r="B10" s="1692"/>
      <c r="C10" s="1689"/>
      <c r="D10" s="819">
        <v>13099.3</v>
      </c>
      <c r="E10" s="196">
        <v>10855.4</v>
      </c>
      <c r="F10" s="195">
        <v>15.1</v>
      </c>
      <c r="G10" s="195">
        <v>10830.4</v>
      </c>
      <c r="H10" s="195">
        <v>10</v>
      </c>
      <c r="I10" s="819">
        <v>23954.7</v>
      </c>
      <c r="J10" s="196">
        <v>7326.4</v>
      </c>
      <c r="K10" s="195">
        <v>1133.0999999999999</v>
      </c>
      <c r="L10" s="195">
        <v>2274.4</v>
      </c>
      <c r="M10" s="195">
        <v>131</v>
      </c>
      <c r="N10" s="195">
        <v>3244.4</v>
      </c>
      <c r="O10" s="195" t="s">
        <v>13</v>
      </c>
      <c r="P10" s="195">
        <v>543.5</v>
      </c>
      <c r="Q10" s="196">
        <v>16628.3</v>
      </c>
      <c r="R10" s="217"/>
      <c r="V10" s="45"/>
    </row>
    <row r="11" spans="1:181">
      <c r="A11" s="1692" t="s">
        <v>9</v>
      </c>
      <c r="B11" s="1692"/>
      <c r="C11" s="1689"/>
      <c r="D11" s="819">
        <v>4713.3999999999996</v>
      </c>
      <c r="E11" s="196">
        <v>9834.1</v>
      </c>
      <c r="F11" s="195">
        <v>1.2</v>
      </c>
      <c r="G11" s="195">
        <v>9233.4</v>
      </c>
      <c r="H11" s="195">
        <v>599.5</v>
      </c>
      <c r="I11" s="819">
        <v>14547.5</v>
      </c>
      <c r="J11" s="196">
        <v>7789</v>
      </c>
      <c r="K11" s="195">
        <v>678.4</v>
      </c>
      <c r="L11" s="195">
        <v>2616.3000000000002</v>
      </c>
      <c r="M11" s="195">
        <v>205.2</v>
      </c>
      <c r="N11" s="195">
        <v>4059.1</v>
      </c>
      <c r="O11" s="195" t="s">
        <v>13</v>
      </c>
      <c r="P11" s="195">
        <v>230</v>
      </c>
      <c r="Q11" s="196">
        <v>6758.5</v>
      </c>
      <c r="R11" s="217"/>
      <c r="V11" s="45"/>
    </row>
    <row r="12" spans="1:181">
      <c r="A12" s="1692" t="s">
        <v>10</v>
      </c>
      <c r="B12" s="1692"/>
      <c r="C12" s="1689"/>
      <c r="D12" s="819">
        <v>4418.5</v>
      </c>
      <c r="E12" s="196">
        <v>5071.7</v>
      </c>
      <c r="F12" s="195">
        <v>1.6</v>
      </c>
      <c r="G12" s="195">
        <v>4978.8999999999996</v>
      </c>
      <c r="H12" s="195">
        <v>91.2</v>
      </c>
      <c r="I12" s="819">
        <v>9490.2000000000007</v>
      </c>
      <c r="J12" s="196">
        <v>4927.8999999999996</v>
      </c>
      <c r="K12" s="195">
        <v>1076.7</v>
      </c>
      <c r="L12" s="195">
        <v>1691.5</v>
      </c>
      <c r="M12" s="195">
        <v>108</v>
      </c>
      <c r="N12" s="195">
        <v>1953.6</v>
      </c>
      <c r="O12" s="195" t="s">
        <v>13</v>
      </c>
      <c r="P12" s="195">
        <v>98.2</v>
      </c>
      <c r="Q12" s="196">
        <v>4562.3</v>
      </c>
      <c r="R12" s="217"/>
      <c r="V12" s="45"/>
    </row>
    <row r="13" spans="1:181">
      <c r="A13" s="1692" t="s">
        <v>11</v>
      </c>
      <c r="B13" s="1692"/>
      <c r="C13" s="1689"/>
      <c r="D13" s="819">
        <v>2635.9</v>
      </c>
      <c r="E13" s="196">
        <v>3149.7</v>
      </c>
      <c r="F13" s="195">
        <v>3.1</v>
      </c>
      <c r="G13" s="195">
        <v>2883.1</v>
      </c>
      <c r="H13" s="195">
        <v>263.60000000000002</v>
      </c>
      <c r="I13" s="819">
        <v>5785.7</v>
      </c>
      <c r="J13" s="196">
        <v>2353</v>
      </c>
      <c r="K13" s="195">
        <v>692.2</v>
      </c>
      <c r="L13" s="195">
        <v>738</v>
      </c>
      <c r="M13" s="195">
        <v>26.1</v>
      </c>
      <c r="N13" s="195">
        <v>504.1</v>
      </c>
      <c r="O13" s="195" t="s">
        <v>13</v>
      </c>
      <c r="P13" s="195">
        <v>392.7</v>
      </c>
      <c r="Q13" s="196">
        <v>3432.6</v>
      </c>
      <c r="R13" s="217"/>
      <c r="V13" s="45"/>
    </row>
    <row r="14" spans="1:181">
      <c r="A14" s="1692" t="s">
        <v>12</v>
      </c>
      <c r="B14" s="1692"/>
      <c r="C14" s="1689"/>
      <c r="D14" s="819">
        <v>4600.3999999999996</v>
      </c>
      <c r="E14" s="196">
        <v>23557</v>
      </c>
      <c r="F14" s="195">
        <v>0.3</v>
      </c>
      <c r="G14" s="195">
        <v>23455.4</v>
      </c>
      <c r="H14" s="195">
        <v>101.3</v>
      </c>
      <c r="I14" s="819">
        <v>28157.4</v>
      </c>
      <c r="J14" s="196">
        <v>20475.3</v>
      </c>
      <c r="K14" s="195">
        <v>974</v>
      </c>
      <c r="L14" s="195">
        <v>2243.6999999999998</v>
      </c>
      <c r="M14" s="195">
        <v>699.3</v>
      </c>
      <c r="N14" s="195">
        <v>2742.2</v>
      </c>
      <c r="O14" s="195">
        <v>12028.4</v>
      </c>
      <c r="P14" s="195">
        <v>1787.7</v>
      </c>
      <c r="Q14" s="196">
        <v>7682.1</v>
      </c>
      <c r="R14" s="217"/>
      <c r="V14" s="45"/>
    </row>
    <row r="15" spans="1:181">
      <c r="A15" s="1692" t="s">
        <v>14</v>
      </c>
      <c r="B15" s="1692"/>
      <c r="C15" s="1689"/>
      <c r="D15" s="819">
        <v>2685.1</v>
      </c>
      <c r="E15" s="196">
        <v>9832.2000000000007</v>
      </c>
      <c r="F15" s="195">
        <v>8.6</v>
      </c>
      <c r="G15" s="195">
        <v>9793.2999999999993</v>
      </c>
      <c r="H15" s="195">
        <v>30.3</v>
      </c>
      <c r="I15" s="819">
        <v>12517.3</v>
      </c>
      <c r="J15" s="196">
        <v>7944.9</v>
      </c>
      <c r="K15" s="195">
        <v>2288.6</v>
      </c>
      <c r="L15" s="195">
        <v>2403.5</v>
      </c>
      <c r="M15" s="195">
        <v>610.9</v>
      </c>
      <c r="N15" s="195">
        <v>2561.6</v>
      </c>
      <c r="O15" s="195" t="s">
        <v>13</v>
      </c>
      <c r="P15" s="195">
        <v>80.3</v>
      </c>
      <c r="Q15" s="196">
        <v>4572.3999999999996</v>
      </c>
      <c r="R15" s="217"/>
      <c r="V15" s="45"/>
    </row>
    <row r="16" spans="1:181">
      <c r="A16" s="1692" t="s">
        <v>15</v>
      </c>
      <c r="B16" s="1692"/>
      <c r="C16" s="1689"/>
      <c r="D16" s="819">
        <v>25344.7</v>
      </c>
      <c r="E16" s="196">
        <v>16906.599999999999</v>
      </c>
      <c r="F16" s="195">
        <v>93</v>
      </c>
      <c r="G16" s="195">
        <v>16699.400000000001</v>
      </c>
      <c r="H16" s="195">
        <v>114.2</v>
      </c>
      <c r="I16" s="819">
        <v>42251.4</v>
      </c>
      <c r="J16" s="196">
        <v>18861.3</v>
      </c>
      <c r="K16" s="195">
        <v>2487.6</v>
      </c>
      <c r="L16" s="195">
        <v>6755.6</v>
      </c>
      <c r="M16" s="195">
        <v>257.89999999999998</v>
      </c>
      <c r="N16" s="195">
        <v>7458.5</v>
      </c>
      <c r="O16" s="195">
        <v>1588.6</v>
      </c>
      <c r="P16" s="195">
        <v>313.2</v>
      </c>
      <c r="Q16" s="196">
        <v>23390</v>
      </c>
      <c r="R16" s="217"/>
      <c r="V16" s="45"/>
    </row>
    <row r="17" spans="1:35">
      <c r="A17" s="1692" t="s">
        <v>16</v>
      </c>
      <c r="B17" s="1692"/>
      <c r="C17" s="1689"/>
      <c r="D17" s="819">
        <v>6161.5</v>
      </c>
      <c r="E17" s="196">
        <v>5098.7</v>
      </c>
      <c r="F17" s="195">
        <v>77.900000000000006</v>
      </c>
      <c r="G17" s="195">
        <v>4909.3999999999996</v>
      </c>
      <c r="H17" s="195">
        <v>111.5</v>
      </c>
      <c r="I17" s="819">
        <v>11260.3</v>
      </c>
      <c r="J17" s="196">
        <v>6503.4</v>
      </c>
      <c r="K17" s="195">
        <v>366.7</v>
      </c>
      <c r="L17" s="195">
        <v>4765.5</v>
      </c>
      <c r="M17" s="195">
        <v>395.6</v>
      </c>
      <c r="N17" s="195">
        <v>915.1</v>
      </c>
      <c r="O17" s="195" t="s">
        <v>13</v>
      </c>
      <c r="P17" s="195">
        <v>60.6</v>
      </c>
      <c r="Q17" s="196">
        <v>4756.8999999999996</v>
      </c>
      <c r="R17" s="217"/>
      <c r="V17" s="26"/>
      <c r="W17" s="828"/>
      <c r="X17" s="828"/>
      <c r="Y17" s="828"/>
      <c r="Z17" s="828"/>
      <c r="AA17" s="828"/>
      <c r="AB17" s="828"/>
      <c r="AC17" s="828"/>
      <c r="AD17" s="828"/>
      <c r="AE17" s="828"/>
      <c r="AF17" s="828"/>
      <c r="AG17" s="828"/>
      <c r="AH17" s="828"/>
      <c r="AI17" s="828"/>
    </row>
    <row r="18" spans="1:35">
      <c r="A18" s="1692" t="s">
        <v>17</v>
      </c>
      <c r="B18" s="1692"/>
      <c r="C18" s="1689"/>
      <c r="D18" s="819">
        <v>4974.7</v>
      </c>
      <c r="E18" s="196">
        <v>4144</v>
      </c>
      <c r="F18" s="195">
        <v>12.2</v>
      </c>
      <c r="G18" s="195">
        <v>4113.6000000000004</v>
      </c>
      <c r="H18" s="195">
        <v>18.3</v>
      </c>
      <c r="I18" s="819">
        <v>9118.7999999999993</v>
      </c>
      <c r="J18" s="196">
        <v>3576</v>
      </c>
      <c r="K18" s="195">
        <v>590.9</v>
      </c>
      <c r="L18" s="195">
        <v>1106.0999999999999</v>
      </c>
      <c r="M18" s="195">
        <v>82.6</v>
      </c>
      <c r="N18" s="195">
        <v>1752.7</v>
      </c>
      <c r="O18" s="195" t="s">
        <v>13</v>
      </c>
      <c r="P18" s="195">
        <v>43.8</v>
      </c>
      <c r="Q18" s="196">
        <v>5542.7</v>
      </c>
      <c r="R18" s="217"/>
      <c r="V18" s="26"/>
      <c r="W18" s="828"/>
      <c r="X18" s="828"/>
      <c r="Y18" s="828"/>
      <c r="Z18" s="828"/>
      <c r="AA18" s="828"/>
      <c r="AB18" s="828"/>
      <c r="AC18" s="828"/>
      <c r="AD18" s="828"/>
      <c r="AE18" s="828"/>
      <c r="AF18" s="828"/>
      <c r="AG18" s="828"/>
      <c r="AH18" s="828"/>
      <c r="AI18" s="828"/>
    </row>
    <row r="19" spans="1:35">
      <c r="A19" s="1692" t="s">
        <v>18</v>
      </c>
      <c r="B19" s="1692"/>
      <c r="C19" s="1689"/>
      <c r="D19" s="819">
        <v>1020.5</v>
      </c>
      <c r="E19" s="196">
        <v>3093.8</v>
      </c>
      <c r="F19" s="195">
        <v>538.20000000000005</v>
      </c>
      <c r="G19" s="195">
        <v>2555.6</v>
      </c>
      <c r="H19" s="195" t="s">
        <v>13</v>
      </c>
      <c r="I19" s="819">
        <v>4114.3</v>
      </c>
      <c r="J19" s="196">
        <v>2519.1</v>
      </c>
      <c r="K19" s="195">
        <v>297.5</v>
      </c>
      <c r="L19" s="195">
        <v>511.3</v>
      </c>
      <c r="M19" s="195">
        <v>340.7</v>
      </c>
      <c r="N19" s="195">
        <v>1368.7</v>
      </c>
      <c r="O19" s="195" t="s">
        <v>13</v>
      </c>
      <c r="P19" s="195">
        <v>1</v>
      </c>
      <c r="Q19" s="196">
        <v>1595.3</v>
      </c>
      <c r="R19" s="217"/>
      <c r="V19" s="132"/>
      <c r="W19" s="132"/>
      <c r="X19" s="727"/>
      <c r="Y19" s="132"/>
      <c r="Z19" s="132"/>
      <c r="AA19" s="727"/>
      <c r="AB19" s="132"/>
      <c r="AC19" s="132"/>
      <c r="AD19" s="132"/>
      <c r="AE19" s="132"/>
      <c r="AF19" s="132"/>
      <c r="AG19" s="132"/>
      <c r="AH19" s="828"/>
      <c r="AI19" s="828"/>
    </row>
    <row r="20" spans="1:35">
      <c r="A20" s="1692" t="s">
        <v>19</v>
      </c>
      <c r="B20" s="1692"/>
      <c r="C20" s="1689"/>
      <c r="D20" s="819">
        <v>3339.5</v>
      </c>
      <c r="E20" s="196">
        <v>7852</v>
      </c>
      <c r="F20" s="195" t="s">
        <v>13</v>
      </c>
      <c r="G20" s="195">
        <v>7618.8</v>
      </c>
      <c r="H20" s="195">
        <v>233.2</v>
      </c>
      <c r="I20" s="819">
        <v>11191.5</v>
      </c>
      <c r="J20" s="196">
        <v>6336.1</v>
      </c>
      <c r="K20" s="195">
        <v>1481</v>
      </c>
      <c r="L20" s="195">
        <v>1471.8</v>
      </c>
      <c r="M20" s="195">
        <v>177.5</v>
      </c>
      <c r="N20" s="195">
        <v>2549.3000000000002</v>
      </c>
      <c r="O20" s="195" t="s">
        <v>13</v>
      </c>
      <c r="P20" s="195">
        <v>656.5</v>
      </c>
      <c r="Q20" s="196">
        <v>4855.3999999999996</v>
      </c>
      <c r="R20" s="217"/>
      <c r="V20" s="132"/>
      <c r="W20" s="132"/>
      <c r="X20" s="727"/>
      <c r="Y20" s="826"/>
      <c r="Z20" s="826"/>
      <c r="AA20" s="217"/>
      <c r="AB20" s="885"/>
      <c r="AC20" s="724"/>
      <c r="AD20" s="886"/>
      <c r="AE20" s="724"/>
      <c r="AF20" s="132"/>
      <c r="AG20" s="884"/>
      <c r="AH20" s="828"/>
      <c r="AI20" s="828"/>
    </row>
    <row r="21" spans="1:35" ht="15">
      <c r="A21" s="1692" t="s">
        <v>20</v>
      </c>
      <c r="B21" s="1692"/>
      <c r="C21" s="1689"/>
      <c r="D21" s="819">
        <v>12910.7</v>
      </c>
      <c r="E21" s="196">
        <v>26951</v>
      </c>
      <c r="F21" s="195">
        <v>7.2</v>
      </c>
      <c r="G21" s="195">
        <v>26943.8</v>
      </c>
      <c r="H21" s="195">
        <v>0.1</v>
      </c>
      <c r="I21" s="819">
        <v>39861.699999999997</v>
      </c>
      <c r="J21" s="196">
        <v>25903</v>
      </c>
      <c r="K21" s="195">
        <v>7313.5</v>
      </c>
      <c r="L21" s="195">
        <v>12579.8</v>
      </c>
      <c r="M21" s="195">
        <v>659.3</v>
      </c>
      <c r="N21" s="195">
        <v>4655.8</v>
      </c>
      <c r="O21" s="195">
        <v>410.2</v>
      </c>
      <c r="P21" s="195">
        <v>284.5</v>
      </c>
      <c r="Q21" s="196">
        <v>13958.7</v>
      </c>
      <c r="R21" s="217"/>
      <c r="V21" s="217"/>
      <c r="W21" s="217"/>
      <c r="X21" s="887"/>
      <c r="Y21" s="222"/>
      <c r="Z21" s="217"/>
      <c r="AA21" s="217"/>
      <c r="AB21" s="232"/>
      <c r="AC21" s="217"/>
      <c r="AD21" s="217"/>
      <c r="AE21" s="217"/>
      <c r="AF21" s="217"/>
      <c r="AG21" s="232"/>
      <c r="AH21" s="828"/>
      <c r="AI21" s="828"/>
    </row>
    <row r="22" spans="1:35">
      <c r="A22" s="1692" t="s">
        <v>21</v>
      </c>
      <c r="B22" s="1692"/>
      <c r="C22" s="1689"/>
      <c r="D22" s="819">
        <v>3892.2</v>
      </c>
      <c r="E22" s="196">
        <v>5745.6</v>
      </c>
      <c r="F22" s="195" t="s">
        <v>13</v>
      </c>
      <c r="G22" s="195">
        <v>5743.4</v>
      </c>
      <c r="H22" s="195">
        <v>2.2000000000000002</v>
      </c>
      <c r="I22" s="819">
        <v>9637.7000000000007</v>
      </c>
      <c r="J22" s="196">
        <v>4489.1000000000004</v>
      </c>
      <c r="K22" s="195">
        <v>754.3</v>
      </c>
      <c r="L22" s="195">
        <v>1069</v>
      </c>
      <c r="M22" s="195">
        <v>345</v>
      </c>
      <c r="N22" s="195">
        <v>2245.1999999999998</v>
      </c>
      <c r="O22" s="195" t="s">
        <v>13</v>
      </c>
      <c r="P22" s="195">
        <v>75.599999999999994</v>
      </c>
      <c r="Q22" s="196">
        <v>5148.6000000000004</v>
      </c>
      <c r="R22" s="217"/>
      <c r="V22" s="217"/>
      <c r="W22" s="217"/>
      <c r="X22" s="222"/>
      <c r="Y22" s="222"/>
      <c r="Z22" s="217"/>
      <c r="AA22" s="217"/>
      <c r="AB22" s="232"/>
      <c r="AC22" s="217"/>
      <c r="AD22" s="217"/>
      <c r="AE22" s="217"/>
      <c r="AF22" s="217"/>
      <c r="AG22" s="232"/>
      <c r="AH22" s="828"/>
      <c r="AI22" s="828"/>
    </row>
    <row r="23" spans="1:35">
      <c r="A23" s="1692" t="s">
        <v>22</v>
      </c>
      <c r="B23" s="1692"/>
      <c r="C23" s="1689"/>
      <c r="D23" s="819">
        <v>3023.3</v>
      </c>
      <c r="E23" s="196">
        <v>3347</v>
      </c>
      <c r="F23" s="195" t="s">
        <v>13</v>
      </c>
      <c r="G23" s="195">
        <v>3346.3</v>
      </c>
      <c r="H23" s="195">
        <v>0.7</v>
      </c>
      <c r="I23" s="819">
        <v>6370.3</v>
      </c>
      <c r="J23" s="196">
        <v>2725.8</v>
      </c>
      <c r="K23" s="195">
        <v>581.29999999999995</v>
      </c>
      <c r="L23" s="195">
        <v>599</v>
      </c>
      <c r="M23" s="195">
        <v>178.3</v>
      </c>
      <c r="N23" s="195">
        <v>1257.0999999999999</v>
      </c>
      <c r="O23" s="195" t="s">
        <v>13</v>
      </c>
      <c r="P23" s="195">
        <v>110</v>
      </c>
      <c r="Q23" s="196">
        <v>3644.5</v>
      </c>
      <c r="R23" s="217"/>
      <c r="V23" s="217"/>
      <c r="W23" s="217"/>
      <c r="X23" s="222"/>
      <c r="Y23" s="222"/>
      <c r="Z23" s="217"/>
      <c r="AA23" s="217"/>
      <c r="AB23" s="232"/>
      <c r="AC23" s="217"/>
      <c r="AD23" s="217"/>
      <c r="AE23" s="217"/>
      <c r="AF23" s="217"/>
      <c r="AG23" s="232"/>
      <c r="AH23" s="828"/>
      <c r="AI23" s="828"/>
    </row>
    <row r="24" spans="1:35">
      <c r="A24" s="1692" t="s">
        <v>23</v>
      </c>
      <c r="B24" s="1692"/>
      <c r="C24" s="1689"/>
      <c r="D24" s="819">
        <v>12029.6</v>
      </c>
      <c r="E24" s="196">
        <v>15371.3</v>
      </c>
      <c r="F24" s="195">
        <v>145.9</v>
      </c>
      <c r="G24" s="195">
        <v>15176.7</v>
      </c>
      <c r="H24" s="195">
        <v>48.7</v>
      </c>
      <c r="I24" s="819">
        <v>27400.9</v>
      </c>
      <c r="J24" s="196">
        <v>11668.6</v>
      </c>
      <c r="K24" s="195">
        <v>2700.8</v>
      </c>
      <c r="L24" s="195">
        <v>2707.9</v>
      </c>
      <c r="M24" s="195">
        <v>819.5</v>
      </c>
      <c r="N24" s="195">
        <v>3439.3</v>
      </c>
      <c r="O24" s="195" t="s">
        <v>13</v>
      </c>
      <c r="P24" s="195">
        <v>2001</v>
      </c>
      <c r="Q24" s="196">
        <v>15732.3</v>
      </c>
      <c r="R24" s="217"/>
      <c r="V24" s="217"/>
      <c r="W24" s="217"/>
      <c r="X24" s="222"/>
      <c r="Y24" s="222"/>
      <c r="Z24" s="217"/>
      <c r="AA24" s="217"/>
      <c r="AB24" s="232"/>
      <c r="AC24" s="217"/>
      <c r="AD24" s="217"/>
      <c r="AE24" s="217"/>
      <c r="AF24" s="217"/>
      <c r="AG24" s="232"/>
      <c r="AH24" s="828"/>
      <c r="AI24" s="828"/>
    </row>
    <row r="25" spans="1:35">
      <c r="A25" s="1692" t="s">
        <v>24</v>
      </c>
      <c r="B25" s="1692"/>
      <c r="C25" s="1689"/>
      <c r="D25" s="819">
        <v>6377.8</v>
      </c>
      <c r="E25" s="216">
        <v>8697.9</v>
      </c>
      <c r="F25" s="195">
        <v>1.3</v>
      </c>
      <c r="G25" s="195">
        <v>7827</v>
      </c>
      <c r="H25" s="195">
        <v>869.6</v>
      </c>
      <c r="I25" s="819">
        <v>15075.7</v>
      </c>
      <c r="J25" s="216">
        <v>8398.5</v>
      </c>
      <c r="K25" s="195">
        <v>936.5</v>
      </c>
      <c r="L25" s="195">
        <v>1199.9000000000001</v>
      </c>
      <c r="M25" s="195">
        <v>801.1</v>
      </c>
      <c r="N25" s="195">
        <v>4319.3</v>
      </c>
      <c r="O25" s="195" t="s">
        <v>13</v>
      </c>
      <c r="P25" s="195">
        <v>1141.7</v>
      </c>
      <c r="Q25" s="196">
        <v>6677.2</v>
      </c>
      <c r="R25" s="217"/>
      <c r="V25" s="217"/>
      <c r="W25" s="217"/>
      <c r="X25" s="222"/>
      <c r="Y25" s="222"/>
      <c r="Z25" s="217"/>
      <c r="AA25" s="217"/>
      <c r="AB25" s="232"/>
      <c r="AC25" s="217"/>
      <c r="AD25" s="217"/>
      <c r="AE25" s="217"/>
      <c r="AF25" s="217"/>
      <c r="AG25" s="232"/>
      <c r="AH25" s="828"/>
      <c r="AI25" s="828"/>
    </row>
    <row r="26" spans="1:35" ht="5.25" customHeight="1">
      <c r="A26" s="35"/>
      <c r="B26" s="35"/>
      <c r="C26" s="38"/>
      <c r="D26" s="23"/>
      <c r="E26" s="11"/>
      <c r="F26" s="23"/>
      <c r="G26" s="23"/>
      <c r="H26" s="7"/>
      <c r="I26" s="37"/>
      <c r="J26" s="37"/>
      <c r="K26" s="37"/>
      <c r="L26" s="37"/>
      <c r="M26" s="37"/>
      <c r="N26" s="37"/>
      <c r="O26" s="37"/>
      <c r="Q26" s="828"/>
      <c r="R26" s="217"/>
      <c r="S26" s="232"/>
      <c r="V26" s="217"/>
      <c r="W26" s="217"/>
      <c r="X26" s="222"/>
      <c r="Y26" s="222"/>
      <c r="Z26" s="217"/>
      <c r="AA26" s="217"/>
      <c r="AB26" s="232"/>
      <c r="AC26" s="217"/>
      <c r="AD26" s="217"/>
      <c r="AE26" s="217"/>
      <c r="AF26" s="217"/>
      <c r="AG26" s="232"/>
      <c r="AH26" s="828"/>
      <c r="AI26" s="828"/>
    </row>
    <row r="27" spans="1:35">
      <c r="A27" s="1424" t="s">
        <v>2270</v>
      </c>
      <c r="B27" s="1180"/>
      <c r="C27" s="46"/>
      <c r="D27" s="1183"/>
      <c r="E27" s="40"/>
      <c r="F27" s="46"/>
      <c r="G27" s="46"/>
      <c r="H27" s="41"/>
      <c r="Q27" s="828"/>
      <c r="R27" s="217"/>
      <c r="S27" s="232"/>
      <c r="V27" s="217"/>
      <c r="W27" s="217"/>
      <c r="X27" s="222"/>
      <c r="Y27" s="222"/>
      <c r="Z27" s="217"/>
      <c r="AA27" s="217"/>
      <c r="AB27" s="232"/>
      <c r="AC27" s="217"/>
      <c r="AD27" s="217"/>
      <c r="AE27" s="217"/>
      <c r="AF27" s="217"/>
      <c r="AG27" s="232"/>
      <c r="AH27" s="828"/>
      <c r="AI27" s="828"/>
    </row>
    <row r="28" spans="1:35">
      <c r="A28" s="1179" t="s">
        <v>81</v>
      </c>
      <c r="B28" s="1181"/>
      <c r="C28" s="74"/>
      <c r="D28" s="74"/>
      <c r="E28" s="74"/>
      <c r="F28" s="74"/>
      <c r="G28" s="74"/>
      <c r="H28" s="74"/>
      <c r="S28" s="828"/>
      <c r="T28" s="217"/>
      <c r="U28" s="232"/>
      <c r="V28" s="217"/>
      <c r="W28" s="217"/>
      <c r="X28" s="222"/>
      <c r="Y28" s="222"/>
      <c r="Z28" s="217"/>
      <c r="AA28" s="217"/>
      <c r="AB28" s="232"/>
      <c r="AC28" s="217"/>
      <c r="AD28" s="217"/>
      <c r="AE28" s="217"/>
      <c r="AF28" s="217"/>
      <c r="AG28" s="232"/>
      <c r="AH28" s="828"/>
      <c r="AI28" s="828"/>
    </row>
    <row r="29" spans="1:35" ht="15" customHeight="1">
      <c r="A29" s="1373" t="s">
        <v>2244</v>
      </c>
      <c r="B29" s="73"/>
      <c r="C29" s="73"/>
      <c r="D29" s="73"/>
      <c r="E29" s="73"/>
      <c r="F29" s="73"/>
      <c r="G29" s="73"/>
      <c r="H29" s="73"/>
      <c r="S29" s="828"/>
      <c r="T29" s="217"/>
      <c r="U29" s="232"/>
      <c r="V29" s="217"/>
      <c r="W29" s="217"/>
      <c r="X29" s="222"/>
      <c r="Y29" s="222"/>
      <c r="Z29" s="217"/>
      <c r="AA29" s="217"/>
      <c r="AB29" s="232"/>
      <c r="AC29" s="217"/>
      <c r="AD29" s="217"/>
      <c r="AE29" s="217"/>
      <c r="AF29" s="217"/>
      <c r="AG29" s="232"/>
      <c r="AH29" s="828"/>
      <c r="AI29" s="828"/>
    </row>
    <row r="30" spans="1:35">
      <c r="A30" s="1177" t="s">
        <v>82</v>
      </c>
      <c r="B30" s="289"/>
      <c r="C30" s="68"/>
      <c r="D30" s="68"/>
      <c r="E30" s="68"/>
      <c r="F30" s="68"/>
      <c r="G30" s="68"/>
      <c r="H30" s="68"/>
      <c r="S30" s="828"/>
      <c r="T30" s="217"/>
      <c r="U30" s="232"/>
      <c r="V30" s="217"/>
      <c r="W30" s="217"/>
      <c r="X30" s="222"/>
      <c r="Y30" s="222"/>
      <c r="Z30" s="217"/>
      <c r="AA30" s="217"/>
      <c r="AB30" s="232"/>
      <c r="AC30" s="217"/>
      <c r="AD30" s="217"/>
      <c r="AE30" s="217"/>
      <c r="AF30" s="217"/>
      <c r="AG30" s="232"/>
      <c r="AH30" s="828"/>
      <c r="AI30" s="828"/>
    </row>
    <row r="31" spans="1:35">
      <c r="A31" s="43"/>
      <c r="B31" s="1182"/>
      <c r="C31" s="1426"/>
      <c r="S31" s="828"/>
      <c r="T31" s="217"/>
      <c r="U31" s="232"/>
      <c r="V31" s="217"/>
      <c r="W31" s="217"/>
      <c r="X31" s="222"/>
      <c r="Y31" s="222"/>
      <c r="Z31" s="217"/>
      <c r="AA31" s="217"/>
      <c r="AB31" s="232"/>
      <c r="AC31" s="217"/>
      <c r="AD31" s="217"/>
      <c r="AE31" s="217"/>
      <c r="AF31" s="217"/>
      <c r="AG31" s="232"/>
      <c r="AH31" s="828"/>
      <c r="AI31" s="828"/>
    </row>
    <row r="32" spans="1:35">
      <c r="S32" s="828"/>
      <c r="T32" s="217"/>
      <c r="U32" s="232"/>
      <c r="V32" s="217"/>
      <c r="W32" s="217"/>
      <c r="X32" s="222"/>
      <c r="Y32" s="222"/>
      <c r="Z32" s="217"/>
      <c r="AA32" s="217"/>
      <c r="AB32" s="232"/>
      <c r="AC32" s="217"/>
      <c r="AD32" s="217"/>
      <c r="AE32" s="217"/>
      <c r="AF32" s="217"/>
      <c r="AG32" s="232"/>
      <c r="AH32" s="828"/>
      <c r="AI32" s="828"/>
    </row>
    <row r="33" spans="4:35">
      <c r="D33" s="47"/>
      <c r="G33" s="48"/>
      <c r="S33" s="828"/>
      <c r="T33" s="217"/>
      <c r="U33" s="232"/>
      <c r="V33" s="217"/>
      <c r="W33" s="217"/>
      <c r="X33" s="222"/>
      <c r="Y33" s="222"/>
      <c r="Z33" s="217"/>
      <c r="AA33" s="217"/>
      <c r="AB33" s="232"/>
      <c r="AC33" s="217"/>
      <c r="AD33" s="217"/>
      <c r="AE33" s="217"/>
      <c r="AF33" s="217"/>
      <c r="AG33" s="232"/>
      <c r="AH33" s="828"/>
      <c r="AI33" s="828"/>
    </row>
    <row r="34" spans="4:35">
      <c r="D34" s="47"/>
      <c r="G34" s="48"/>
      <c r="S34" s="828"/>
      <c r="T34" s="217"/>
      <c r="U34" s="232"/>
      <c r="V34" s="217"/>
      <c r="W34" s="217"/>
      <c r="X34" s="222"/>
      <c r="Y34" s="222"/>
      <c r="Z34" s="217"/>
      <c r="AA34" s="217"/>
      <c r="AB34" s="232"/>
      <c r="AC34" s="217"/>
      <c r="AD34" s="217"/>
      <c r="AE34" s="217"/>
      <c r="AF34" s="217"/>
      <c r="AG34" s="232"/>
      <c r="AH34" s="828"/>
      <c r="AI34" s="828"/>
    </row>
    <row r="35" spans="4:35">
      <c r="D35" s="47"/>
      <c r="G35" s="48"/>
      <c r="S35" s="828"/>
      <c r="T35" s="217"/>
      <c r="U35" s="232"/>
      <c r="V35" s="217"/>
      <c r="W35" s="217"/>
      <c r="X35" s="222"/>
      <c r="Y35" s="222"/>
      <c r="Z35" s="217"/>
      <c r="AA35" s="217"/>
      <c r="AB35" s="232"/>
      <c r="AC35" s="217"/>
      <c r="AD35" s="217"/>
      <c r="AE35" s="217"/>
      <c r="AF35" s="217"/>
      <c r="AG35" s="232"/>
      <c r="AH35" s="828"/>
      <c r="AI35" s="828"/>
    </row>
    <row r="36" spans="4:35">
      <c r="D36" s="47"/>
      <c r="G36" s="48"/>
      <c r="S36" s="828"/>
      <c r="T36" s="217"/>
      <c r="U36" s="232"/>
      <c r="V36" s="217"/>
      <c r="W36" s="217"/>
      <c r="X36" s="222"/>
      <c r="Y36" s="222"/>
      <c r="Z36" s="217"/>
      <c r="AA36" s="217"/>
      <c r="AB36" s="232"/>
      <c r="AC36" s="217"/>
      <c r="AD36" s="217"/>
      <c r="AE36" s="217"/>
      <c r="AF36" s="217"/>
      <c r="AG36" s="232"/>
      <c r="AH36" s="828"/>
      <c r="AI36" s="828"/>
    </row>
    <row r="37" spans="4:35">
      <c r="D37" s="47"/>
      <c r="G37" s="48"/>
      <c r="S37" s="828"/>
      <c r="T37" s="828"/>
      <c r="U37" s="828"/>
      <c r="V37" s="828"/>
      <c r="W37" s="828"/>
      <c r="X37" s="828"/>
      <c r="Y37" s="828"/>
      <c r="Z37" s="828"/>
      <c r="AA37" s="828"/>
      <c r="AB37" s="828"/>
      <c r="AC37" s="828"/>
      <c r="AD37" s="828"/>
      <c r="AE37" s="828"/>
      <c r="AF37" s="828"/>
      <c r="AG37" s="828"/>
      <c r="AH37" s="828"/>
      <c r="AI37" s="828"/>
    </row>
    <row r="38" spans="4:35">
      <c r="D38" s="47"/>
      <c r="G38" s="48"/>
    </row>
    <row r="39" spans="4:35">
      <c r="D39" s="47"/>
      <c r="G39" s="48"/>
    </row>
    <row r="40" spans="4:35">
      <c r="D40" s="47"/>
      <c r="G40" s="48"/>
    </row>
    <row r="41" spans="4:35">
      <c r="D41" s="47"/>
      <c r="G41" s="48"/>
    </row>
    <row r="42" spans="4:35">
      <c r="D42" s="47"/>
      <c r="G42" s="48"/>
    </row>
    <row r="43" spans="4:35">
      <c r="D43" s="47"/>
      <c r="G43" s="48"/>
    </row>
    <row r="44" spans="4:35">
      <c r="D44" s="47"/>
      <c r="G44" s="48"/>
    </row>
    <row r="45" spans="4:35">
      <c r="D45" s="47"/>
      <c r="G45" s="48"/>
    </row>
    <row r="46" spans="4:35">
      <c r="D46" s="47"/>
      <c r="G46" s="48"/>
    </row>
    <row r="47" spans="4:35">
      <c r="D47" s="47"/>
      <c r="G47" s="48"/>
    </row>
    <row r="48" spans="4:35">
      <c r="D48" s="47"/>
      <c r="G48" s="48"/>
    </row>
    <row r="49" spans="4:7">
      <c r="D49" s="47"/>
      <c r="G49" s="48"/>
    </row>
    <row r="50" spans="4:7">
      <c r="D50" s="49"/>
    </row>
    <row r="51" spans="4:7">
      <c r="G51" s="48"/>
    </row>
  </sheetData>
  <mergeCells count="36">
    <mergeCell ref="A18:C18"/>
    <mergeCell ref="A19:C19"/>
    <mergeCell ref="L5:L6"/>
    <mergeCell ref="K5:K6"/>
    <mergeCell ref="A10:C10"/>
    <mergeCell ref="A11:C11"/>
    <mergeCell ref="A9:C9"/>
    <mergeCell ref="A8:C8"/>
    <mergeCell ref="A16:C16"/>
    <mergeCell ref="A17:C17"/>
    <mergeCell ref="A14:C14"/>
    <mergeCell ref="A15:C15"/>
    <mergeCell ref="A12:C12"/>
    <mergeCell ref="A13:C13"/>
    <mergeCell ref="A25:C25"/>
    <mergeCell ref="A22:C22"/>
    <mergeCell ref="A23:C23"/>
    <mergeCell ref="A20:C20"/>
    <mergeCell ref="A21:C21"/>
    <mergeCell ref="A24:C24"/>
    <mergeCell ref="B3:H3"/>
    <mergeCell ref="A4:C7"/>
    <mergeCell ref="D4:D6"/>
    <mergeCell ref="E4:E6"/>
    <mergeCell ref="F4:H4"/>
    <mergeCell ref="D7:Q7"/>
    <mergeCell ref="P5:P6"/>
    <mergeCell ref="Q4:Q6"/>
    <mergeCell ref="H5:H6"/>
    <mergeCell ref="I4:I6"/>
    <mergeCell ref="J4:J6"/>
    <mergeCell ref="K4:P4"/>
    <mergeCell ref="F5:G5"/>
    <mergeCell ref="O5:O6"/>
    <mergeCell ref="N5:N6"/>
    <mergeCell ref="M5:M6"/>
  </mergeCells>
  <hyperlinks>
    <hyperlink ref="S1" location="'Spis tablic_Contens'!A1" display="&lt; POWRÓT"/>
    <hyperlink ref="S2" location="'Spis tablic_Contens'!A1" display="&lt; BACK"/>
  </hyperlinks>
  <pageMargins left="0.76923076923076927" right="0.76121794871794868" top="0.75" bottom="0.75" header="0.3" footer="0.3"/>
  <pageSetup paperSize="9" scale="97"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6"/>
  <dimension ref="A1:AA33"/>
  <sheetViews>
    <sheetView showGridLines="0" zoomScale="90" zoomScaleNormal="90" zoomScaleSheetLayoutView="115" workbookViewId="0">
      <pane xSplit="2" ySplit="7" topLeftCell="C8" activePane="bottomRight" state="frozen"/>
      <selection activeCell="H34" sqref="H34"/>
      <selection pane="topRight" activeCell="H34" sqref="H34"/>
      <selection pane="bottomLeft" activeCell="H34" sqref="H34"/>
      <selection pane="bottomRight"/>
    </sheetView>
  </sheetViews>
  <sheetFormatPr defaultColWidth="10.28515625" defaultRowHeight="14.25"/>
  <cols>
    <col min="1" max="1" width="11.140625" style="2" customWidth="1"/>
    <col min="2" max="2" width="5.140625" style="2" customWidth="1"/>
    <col min="3" max="3" width="15.7109375" style="2" customWidth="1"/>
    <col min="4" max="4" width="16.42578125" style="2" customWidth="1"/>
    <col min="5" max="5" width="11.140625" style="2" customWidth="1"/>
    <col min="6" max="6" width="12.7109375" style="2" customWidth="1"/>
    <col min="7" max="7" width="10.42578125" style="2" customWidth="1"/>
    <col min="8" max="8" width="11.5703125" style="2" customWidth="1"/>
    <col min="9" max="9" width="10.28515625" style="2" customWidth="1"/>
    <col min="10" max="10" width="12.42578125" style="2" customWidth="1"/>
    <col min="11" max="11" width="14.5703125" style="2" bestFit="1" customWidth="1"/>
    <col min="12" max="12" width="12" style="2" customWidth="1"/>
    <col min="13" max="13" width="10.28515625" style="2"/>
    <col min="14" max="14" width="13.85546875" style="2" customWidth="1"/>
    <col min="15" max="19" width="10.28515625" style="2"/>
    <col min="20" max="20" width="11.28515625" style="2" bestFit="1" customWidth="1"/>
    <col min="21" max="16384" width="10.28515625" style="2"/>
  </cols>
  <sheetData>
    <row r="1" spans="1:27" s="37" customFormat="1">
      <c r="A1" s="50" t="s">
        <v>2404</v>
      </c>
      <c r="B1" s="50" t="s">
        <v>2153</v>
      </c>
      <c r="C1" s="50"/>
      <c r="D1" s="50"/>
      <c r="E1" s="50"/>
      <c r="F1" s="50"/>
      <c r="G1" s="50"/>
      <c r="H1" s="50"/>
      <c r="I1" s="50"/>
      <c r="R1" s="672" t="s">
        <v>1262</v>
      </c>
    </row>
    <row r="2" spans="1:27" s="37" customFormat="1">
      <c r="B2" s="1342" t="s">
        <v>2154</v>
      </c>
      <c r="C2" s="669"/>
      <c r="D2" s="669"/>
      <c r="E2" s="669"/>
      <c r="F2" s="669"/>
      <c r="G2" s="669"/>
      <c r="H2" s="669"/>
      <c r="I2" s="669"/>
      <c r="R2" s="673" t="s">
        <v>1263</v>
      </c>
    </row>
    <row r="3" spans="1:27" ht="5.25" customHeight="1">
      <c r="A3" s="37"/>
      <c r="B3" s="1676"/>
      <c r="C3" s="1676"/>
      <c r="D3" s="1676"/>
      <c r="E3" s="1676"/>
      <c r="F3" s="1676"/>
      <c r="G3" s="1676"/>
      <c r="H3" s="1676"/>
      <c r="I3" s="1676"/>
      <c r="R3" s="549"/>
    </row>
    <row r="4" spans="1:27" ht="12.75" customHeight="1">
      <c r="A4" s="2368" t="s">
        <v>1</v>
      </c>
      <c r="B4" s="2368"/>
      <c r="C4" s="2371" t="s">
        <v>1217</v>
      </c>
      <c r="D4" s="2371" t="s">
        <v>65</v>
      </c>
      <c r="E4" s="2368"/>
      <c r="F4" s="2368"/>
      <c r="G4" s="2368"/>
      <c r="H4" s="2408" t="s">
        <v>1219</v>
      </c>
      <c r="I4" s="2408" t="s">
        <v>1218</v>
      </c>
      <c r="J4" s="2564" t="s">
        <v>74</v>
      </c>
      <c r="K4" s="2564"/>
      <c r="L4" s="2564"/>
      <c r="M4" s="2564"/>
      <c r="N4" s="2564"/>
      <c r="O4" s="2564"/>
      <c r="P4" s="2380" t="s">
        <v>75</v>
      </c>
      <c r="R4" s="549"/>
    </row>
    <row r="5" spans="1:27" ht="24.75" customHeight="1">
      <c r="A5" s="2369"/>
      <c r="B5" s="2369"/>
      <c r="C5" s="2372"/>
      <c r="D5" s="2544" t="s">
        <v>1700</v>
      </c>
      <c r="E5" s="2561" t="s">
        <v>66</v>
      </c>
      <c r="F5" s="2562"/>
      <c r="G5" s="2371" t="s">
        <v>67</v>
      </c>
      <c r="H5" s="2408"/>
      <c r="I5" s="2438"/>
      <c r="J5" s="2560" t="s">
        <v>1701</v>
      </c>
      <c r="K5" s="2408" t="s">
        <v>76</v>
      </c>
      <c r="L5" s="2408" t="s">
        <v>77</v>
      </c>
      <c r="M5" s="2408" t="s">
        <v>78</v>
      </c>
      <c r="N5" s="2560" t="s">
        <v>889</v>
      </c>
      <c r="O5" s="2408" t="s">
        <v>79</v>
      </c>
      <c r="P5" s="2380"/>
    </row>
    <row r="6" spans="1:27" ht="68.25" customHeight="1">
      <c r="A6" s="2369"/>
      <c r="B6" s="2369"/>
      <c r="C6" s="2373"/>
      <c r="D6" s="2545"/>
      <c r="E6" s="1429" t="s">
        <v>68</v>
      </c>
      <c r="F6" s="1428" t="s">
        <v>69</v>
      </c>
      <c r="G6" s="2373"/>
      <c r="H6" s="2408"/>
      <c r="I6" s="2438"/>
      <c r="J6" s="2560"/>
      <c r="K6" s="2408"/>
      <c r="L6" s="2408"/>
      <c r="M6" s="2408"/>
      <c r="N6" s="2560"/>
      <c r="O6" s="2408"/>
      <c r="P6" s="2380"/>
    </row>
    <row r="7" spans="1:27" ht="12" customHeight="1">
      <c r="A7" s="2369"/>
      <c r="B7" s="2369"/>
      <c r="C7" s="2561" t="s">
        <v>70</v>
      </c>
      <c r="D7" s="2562"/>
      <c r="E7" s="2562"/>
      <c r="F7" s="2562"/>
      <c r="G7" s="2562"/>
      <c r="H7" s="2562"/>
      <c r="I7" s="2562"/>
      <c r="J7" s="2562"/>
      <c r="K7" s="2562"/>
      <c r="L7" s="2562"/>
      <c r="M7" s="2562"/>
      <c r="N7" s="2562"/>
      <c r="O7" s="2562"/>
      <c r="P7" s="2562"/>
    </row>
    <row r="8" spans="1:27">
      <c r="A8" s="2361" t="s">
        <v>71</v>
      </c>
      <c r="B8" s="2361"/>
      <c r="C8" s="744">
        <v>311337.7</v>
      </c>
      <c r="D8" s="744">
        <v>563924</v>
      </c>
      <c r="E8" s="218">
        <v>100347.2</v>
      </c>
      <c r="F8" s="1390">
        <v>442852.7</v>
      </c>
      <c r="G8" s="215">
        <v>20724.099999999999</v>
      </c>
      <c r="H8" s="215">
        <v>875261.7</v>
      </c>
      <c r="I8" s="215">
        <v>533282.1</v>
      </c>
      <c r="J8" s="215">
        <v>143751.79999999999</v>
      </c>
      <c r="K8" s="215">
        <v>80401.600000000006</v>
      </c>
      <c r="L8" s="215">
        <v>57714.5</v>
      </c>
      <c r="M8" s="215">
        <v>136191.1</v>
      </c>
      <c r="N8" s="215">
        <v>108124.1</v>
      </c>
      <c r="O8" s="215">
        <v>7098.9</v>
      </c>
      <c r="P8" s="215">
        <v>341979.6</v>
      </c>
      <c r="R8" s="45"/>
      <c r="T8" s="45"/>
      <c r="U8" s="45"/>
      <c r="V8" s="45"/>
    </row>
    <row r="9" spans="1:27" ht="15">
      <c r="A9" s="2400" t="s">
        <v>72</v>
      </c>
      <c r="B9" s="2400"/>
      <c r="C9" s="180"/>
      <c r="D9" s="354"/>
      <c r="E9" s="1394"/>
      <c r="F9" s="724"/>
      <c r="G9" s="455"/>
      <c r="H9" s="1393"/>
      <c r="I9" s="723"/>
      <c r="J9" s="723"/>
      <c r="K9" s="723"/>
      <c r="L9" s="723"/>
      <c r="M9" s="723"/>
      <c r="N9" s="723"/>
      <c r="O9" s="723"/>
      <c r="P9" s="723"/>
    </row>
    <row r="10" spans="1:27">
      <c r="A10" s="1692" t="s">
        <v>8</v>
      </c>
      <c r="B10" s="1692"/>
      <c r="C10" s="731">
        <v>16328.4</v>
      </c>
      <c r="D10" s="196">
        <v>44203.199999999997</v>
      </c>
      <c r="E10" s="1395">
        <v>14388.2</v>
      </c>
      <c r="F10" s="216">
        <v>28327.7</v>
      </c>
      <c r="G10" s="195">
        <v>1487.3</v>
      </c>
      <c r="H10" s="196">
        <v>60531.6</v>
      </c>
      <c r="I10" s="189">
        <v>48884.2</v>
      </c>
      <c r="J10" s="189">
        <v>8357</v>
      </c>
      <c r="K10" s="189">
        <v>7285.3</v>
      </c>
      <c r="L10" s="189">
        <v>3550.8</v>
      </c>
      <c r="M10" s="189">
        <v>25067.1</v>
      </c>
      <c r="N10" s="189">
        <v>4569.8</v>
      </c>
      <c r="O10" s="189">
        <v>54.4</v>
      </c>
      <c r="P10" s="189">
        <v>11647.4</v>
      </c>
      <c r="R10" s="45"/>
      <c r="T10" s="1396"/>
      <c r="U10" s="26"/>
      <c r="V10" s="26"/>
      <c r="Y10" s="855"/>
      <c r="Z10" s="855"/>
      <c r="AA10" s="855"/>
    </row>
    <row r="11" spans="1:27">
      <c r="A11" s="1692" t="s">
        <v>9</v>
      </c>
      <c r="B11" s="1692"/>
      <c r="C11" s="731">
        <v>11600.6</v>
      </c>
      <c r="D11" s="196">
        <v>23551.3</v>
      </c>
      <c r="E11" s="1395">
        <v>352.1</v>
      </c>
      <c r="F11" s="216">
        <v>22857.8</v>
      </c>
      <c r="G11" s="196">
        <v>341.5</v>
      </c>
      <c r="H11" s="196">
        <v>35151.9</v>
      </c>
      <c r="I11" s="189">
        <v>22616.1</v>
      </c>
      <c r="J11" s="189">
        <v>6051.7</v>
      </c>
      <c r="K11" s="189">
        <v>2171.3000000000002</v>
      </c>
      <c r="L11" s="189">
        <v>2009.6</v>
      </c>
      <c r="M11" s="189">
        <v>9878.6</v>
      </c>
      <c r="N11" s="189">
        <v>2303.1999999999998</v>
      </c>
      <c r="O11" s="189">
        <v>201.8</v>
      </c>
      <c r="P11" s="189">
        <v>12535.8</v>
      </c>
      <c r="R11" s="45"/>
      <c r="T11" s="1396"/>
      <c r="U11" s="812"/>
      <c r="V11" s="812"/>
      <c r="Y11" s="812"/>
      <c r="Z11" s="855"/>
      <c r="AA11" s="855"/>
    </row>
    <row r="12" spans="1:27">
      <c r="A12" s="1692" t="s">
        <v>10</v>
      </c>
      <c r="B12" s="1692"/>
      <c r="C12" s="731">
        <v>4396</v>
      </c>
      <c r="D12" s="196">
        <v>12847.3</v>
      </c>
      <c r="E12" s="1395">
        <v>32.200000000000003</v>
      </c>
      <c r="F12" s="216">
        <v>12684.6</v>
      </c>
      <c r="G12" s="196">
        <v>130.5</v>
      </c>
      <c r="H12" s="196">
        <v>17243.3</v>
      </c>
      <c r="I12" s="189">
        <v>12732.2</v>
      </c>
      <c r="J12" s="189">
        <v>5488.9</v>
      </c>
      <c r="K12" s="189">
        <v>1454</v>
      </c>
      <c r="L12" s="189">
        <v>1587.2</v>
      </c>
      <c r="M12" s="189">
        <v>3590.1</v>
      </c>
      <c r="N12" s="189">
        <v>545.29999999999995</v>
      </c>
      <c r="O12" s="189">
        <v>66.7</v>
      </c>
      <c r="P12" s="189">
        <v>4511.1000000000004</v>
      </c>
      <c r="R12" s="45"/>
      <c r="T12" s="1396"/>
      <c r="U12" s="746"/>
      <c r="V12" s="217"/>
      <c r="Y12" s="132"/>
      <c r="Z12" s="855"/>
      <c r="AA12" s="855"/>
    </row>
    <row r="13" spans="1:27">
      <c r="A13" s="1692" t="s">
        <v>73</v>
      </c>
      <c r="B13" s="1692"/>
      <c r="C13" s="731">
        <v>4159.7</v>
      </c>
      <c r="D13" s="196">
        <v>9041.7999999999993</v>
      </c>
      <c r="E13" s="1395">
        <v>154.19999999999999</v>
      </c>
      <c r="F13" s="216">
        <v>8607.7000000000007</v>
      </c>
      <c r="G13" s="196">
        <v>280</v>
      </c>
      <c r="H13" s="196">
        <v>13201.6</v>
      </c>
      <c r="I13" s="189">
        <v>10134</v>
      </c>
      <c r="J13" s="189">
        <v>2843.7</v>
      </c>
      <c r="K13" s="189">
        <v>1464.4</v>
      </c>
      <c r="L13" s="189">
        <v>1491.4</v>
      </c>
      <c r="M13" s="189">
        <v>4252.7</v>
      </c>
      <c r="N13" s="189" t="s">
        <v>13</v>
      </c>
      <c r="O13" s="189">
        <v>81.900000000000006</v>
      </c>
      <c r="P13" s="189">
        <v>3067.6</v>
      </c>
      <c r="R13" s="45"/>
      <c r="T13" s="1396"/>
      <c r="U13" s="217"/>
      <c r="V13" s="217"/>
      <c r="Y13" s="232"/>
      <c r="Z13" s="855"/>
      <c r="AA13" s="855"/>
    </row>
    <row r="14" spans="1:27">
      <c r="A14" s="1692" t="s">
        <v>12</v>
      </c>
      <c r="B14" s="1692"/>
      <c r="C14" s="731">
        <v>13883.9</v>
      </c>
      <c r="D14" s="196">
        <v>84895.6</v>
      </c>
      <c r="E14" s="1395">
        <v>2416.6</v>
      </c>
      <c r="F14" s="216">
        <v>82178.899999999994</v>
      </c>
      <c r="G14" s="196">
        <v>300</v>
      </c>
      <c r="H14" s="196">
        <v>98779.5</v>
      </c>
      <c r="I14" s="189">
        <v>79621.2</v>
      </c>
      <c r="J14" s="189">
        <v>9144.5</v>
      </c>
      <c r="K14" s="189">
        <v>1755.5</v>
      </c>
      <c r="L14" s="189">
        <v>1675</v>
      </c>
      <c r="M14" s="189">
        <v>8241.2999999999993</v>
      </c>
      <c r="N14" s="189">
        <v>58502.5</v>
      </c>
      <c r="O14" s="189">
        <v>302.3</v>
      </c>
      <c r="P14" s="189">
        <v>19158.3</v>
      </c>
      <c r="R14" s="45"/>
      <c r="T14" s="1396"/>
      <c r="U14" s="217"/>
      <c r="V14" s="217"/>
      <c r="Y14" s="232"/>
      <c r="Z14" s="855"/>
      <c r="AA14" s="855"/>
    </row>
    <row r="15" spans="1:27">
      <c r="A15" s="1692" t="s">
        <v>14</v>
      </c>
      <c r="B15" s="1692"/>
      <c r="C15" s="731">
        <v>15949.5</v>
      </c>
      <c r="D15" s="196">
        <v>32679.599999999999</v>
      </c>
      <c r="E15" s="1395">
        <v>6941.8</v>
      </c>
      <c r="F15" s="216">
        <v>25662.6</v>
      </c>
      <c r="G15" s="196">
        <v>75.2</v>
      </c>
      <c r="H15" s="196">
        <v>48629.1</v>
      </c>
      <c r="I15" s="189">
        <v>35333.800000000003</v>
      </c>
      <c r="J15" s="189">
        <v>6560.7</v>
      </c>
      <c r="K15" s="189">
        <v>9192</v>
      </c>
      <c r="L15" s="189">
        <v>2597.9</v>
      </c>
      <c r="M15" s="189">
        <v>10593.9</v>
      </c>
      <c r="N15" s="189">
        <v>6180.5</v>
      </c>
      <c r="O15" s="189">
        <v>208.8</v>
      </c>
      <c r="P15" s="189">
        <v>13295.3</v>
      </c>
      <c r="R15" s="45"/>
      <c r="T15" s="1396"/>
      <c r="U15" s="217"/>
      <c r="V15" s="217"/>
      <c r="Y15" s="232"/>
      <c r="Z15" s="855"/>
      <c r="AA15" s="855"/>
    </row>
    <row r="16" spans="1:27">
      <c r="A16" s="1692" t="s">
        <v>15</v>
      </c>
      <c r="B16" s="1692"/>
      <c r="C16" s="731">
        <v>117074</v>
      </c>
      <c r="D16" s="196">
        <v>86251.1</v>
      </c>
      <c r="E16" s="888">
        <v>36726.800000000003</v>
      </c>
      <c r="F16" s="196">
        <v>41098.300000000003</v>
      </c>
      <c r="G16" s="196">
        <v>8426</v>
      </c>
      <c r="H16" s="196">
        <v>203325.1</v>
      </c>
      <c r="I16" s="189">
        <v>71736</v>
      </c>
      <c r="J16" s="189">
        <v>27893.5</v>
      </c>
      <c r="K16" s="189">
        <v>13920.8</v>
      </c>
      <c r="L16" s="189">
        <v>9507.5</v>
      </c>
      <c r="M16" s="189">
        <v>12776.8</v>
      </c>
      <c r="N16" s="189">
        <v>5946.9</v>
      </c>
      <c r="O16" s="189">
        <v>1690.5</v>
      </c>
      <c r="P16" s="189">
        <v>131589.20000000001</v>
      </c>
      <c r="R16" s="45"/>
      <c r="T16" s="1396"/>
      <c r="U16" s="217"/>
      <c r="V16" s="217"/>
      <c r="Y16" s="232"/>
      <c r="Z16" s="855"/>
      <c r="AA16" s="855"/>
    </row>
    <row r="17" spans="1:27">
      <c r="A17" s="1692" t="s">
        <v>16</v>
      </c>
      <c r="B17" s="1692"/>
      <c r="C17" s="731">
        <v>9574.6</v>
      </c>
      <c r="D17" s="196">
        <v>14307.7</v>
      </c>
      <c r="E17" s="888">
        <v>1067.8</v>
      </c>
      <c r="F17" s="196">
        <v>13236.6</v>
      </c>
      <c r="G17" s="196">
        <v>3.2</v>
      </c>
      <c r="H17" s="196">
        <v>23882.2</v>
      </c>
      <c r="I17" s="189">
        <v>13126.7</v>
      </c>
      <c r="J17" s="189">
        <v>2961.5</v>
      </c>
      <c r="K17" s="189">
        <v>2494.3000000000002</v>
      </c>
      <c r="L17" s="189">
        <v>1058.5999999999999</v>
      </c>
      <c r="M17" s="189">
        <v>5846.2</v>
      </c>
      <c r="N17" s="189">
        <v>241.2</v>
      </c>
      <c r="O17" s="189">
        <v>525</v>
      </c>
      <c r="P17" s="189">
        <v>10755.5</v>
      </c>
      <c r="R17" s="45"/>
      <c r="T17" s="1396"/>
      <c r="U17" s="217"/>
      <c r="V17" s="217"/>
      <c r="Y17" s="232"/>
      <c r="Z17" s="855"/>
      <c r="AA17" s="855"/>
    </row>
    <row r="18" spans="1:27">
      <c r="A18" s="1692" t="s">
        <v>17</v>
      </c>
      <c r="B18" s="1692"/>
      <c r="C18" s="731">
        <v>9108</v>
      </c>
      <c r="D18" s="196">
        <v>12428.5</v>
      </c>
      <c r="E18" s="888">
        <v>341.8</v>
      </c>
      <c r="F18" s="196">
        <v>11714.4</v>
      </c>
      <c r="G18" s="196">
        <v>372.3</v>
      </c>
      <c r="H18" s="196">
        <v>21536.5</v>
      </c>
      <c r="I18" s="189">
        <v>11556.7</v>
      </c>
      <c r="J18" s="189">
        <v>2790.9</v>
      </c>
      <c r="K18" s="189">
        <v>532.79999999999995</v>
      </c>
      <c r="L18" s="189">
        <v>1839.9</v>
      </c>
      <c r="M18" s="189">
        <v>5284.2</v>
      </c>
      <c r="N18" s="189">
        <v>1045.9000000000001</v>
      </c>
      <c r="O18" s="189">
        <v>63.1</v>
      </c>
      <c r="P18" s="189">
        <v>9979.7999999999993</v>
      </c>
      <c r="R18" s="45"/>
      <c r="T18" s="1396"/>
      <c r="U18" s="217"/>
      <c r="V18" s="217"/>
      <c r="Y18" s="232"/>
      <c r="Z18" s="855"/>
      <c r="AA18" s="855"/>
    </row>
    <row r="19" spans="1:27">
      <c r="A19" s="1692" t="s">
        <v>18</v>
      </c>
      <c r="B19" s="1692"/>
      <c r="C19" s="731">
        <v>7465.6</v>
      </c>
      <c r="D19" s="196">
        <v>8609.2000000000007</v>
      </c>
      <c r="E19" s="888">
        <v>1004.3</v>
      </c>
      <c r="F19" s="196">
        <v>7375.7</v>
      </c>
      <c r="G19" s="196">
        <v>229.2</v>
      </c>
      <c r="H19" s="196">
        <v>16074.7</v>
      </c>
      <c r="I19" s="189">
        <v>8025.5</v>
      </c>
      <c r="J19" s="189">
        <v>3845.1</v>
      </c>
      <c r="K19" s="189">
        <v>774.1</v>
      </c>
      <c r="L19" s="189">
        <v>2126.6999999999998</v>
      </c>
      <c r="M19" s="189">
        <v>1109.9000000000001</v>
      </c>
      <c r="N19" s="189">
        <v>129.30000000000001</v>
      </c>
      <c r="O19" s="189">
        <v>40.4</v>
      </c>
      <c r="P19" s="189">
        <v>8049.3</v>
      </c>
      <c r="R19" s="45"/>
      <c r="T19" s="1396"/>
      <c r="U19" s="217"/>
      <c r="V19" s="217"/>
      <c r="Y19" s="232"/>
      <c r="Z19" s="855"/>
      <c r="AA19" s="855"/>
    </row>
    <row r="20" spans="1:27">
      <c r="A20" s="1692" t="s">
        <v>19</v>
      </c>
      <c r="B20" s="1692"/>
      <c r="C20" s="731">
        <v>24708.2</v>
      </c>
      <c r="D20" s="196">
        <v>39057.800000000003</v>
      </c>
      <c r="E20" s="888">
        <v>13758.5</v>
      </c>
      <c r="F20" s="196">
        <v>21644.2</v>
      </c>
      <c r="G20" s="196">
        <v>3655.2</v>
      </c>
      <c r="H20" s="196">
        <v>63766</v>
      </c>
      <c r="I20" s="189">
        <v>41147.1</v>
      </c>
      <c r="J20" s="189">
        <v>11613.9</v>
      </c>
      <c r="K20" s="189">
        <v>4388.5</v>
      </c>
      <c r="L20" s="189">
        <v>5791.4</v>
      </c>
      <c r="M20" s="189">
        <v>8524.2999999999993</v>
      </c>
      <c r="N20" s="189">
        <v>8487.7000000000007</v>
      </c>
      <c r="O20" s="189">
        <v>2341.4</v>
      </c>
      <c r="P20" s="189">
        <v>22618.9</v>
      </c>
      <c r="R20" s="45"/>
      <c r="T20" s="1396"/>
      <c r="U20" s="217"/>
      <c r="V20" s="217"/>
      <c r="Y20" s="232"/>
      <c r="Z20" s="855"/>
      <c r="AA20" s="855"/>
    </row>
    <row r="21" spans="1:27">
      <c r="A21" s="1692" t="s">
        <v>20</v>
      </c>
      <c r="B21" s="1692"/>
      <c r="C21" s="731">
        <v>29606.1</v>
      </c>
      <c r="D21" s="196">
        <v>70752</v>
      </c>
      <c r="E21" s="888">
        <v>2640</v>
      </c>
      <c r="F21" s="196">
        <v>66720.5</v>
      </c>
      <c r="G21" s="196">
        <v>1391.5</v>
      </c>
      <c r="H21" s="196">
        <v>100358.1</v>
      </c>
      <c r="I21" s="189">
        <v>66339.199999999997</v>
      </c>
      <c r="J21" s="189">
        <v>16705</v>
      </c>
      <c r="K21" s="189">
        <v>20346</v>
      </c>
      <c r="L21" s="189">
        <v>11064.8</v>
      </c>
      <c r="M21" s="189">
        <v>17058.7</v>
      </c>
      <c r="N21" s="189">
        <v>1058.8</v>
      </c>
      <c r="O21" s="189">
        <v>105.9</v>
      </c>
      <c r="P21" s="189">
        <v>34018.9</v>
      </c>
      <c r="R21" s="45"/>
      <c r="T21" s="1396"/>
      <c r="U21" s="217"/>
      <c r="V21" s="217"/>
      <c r="Y21" s="232"/>
      <c r="Z21" s="855"/>
      <c r="AA21" s="855"/>
    </row>
    <row r="22" spans="1:27">
      <c r="A22" s="1692" t="s">
        <v>21</v>
      </c>
      <c r="B22" s="1692"/>
      <c r="C22" s="731">
        <v>5013.1000000000004</v>
      </c>
      <c r="D22" s="196">
        <v>25632.400000000001</v>
      </c>
      <c r="E22" s="888">
        <v>11850.3</v>
      </c>
      <c r="F22" s="196">
        <v>13343.3</v>
      </c>
      <c r="G22" s="196">
        <v>438.8</v>
      </c>
      <c r="H22" s="196">
        <v>30645.5</v>
      </c>
      <c r="I22" s="189">
        <v>15791.6</v>
      </c>
      <c r="J22" s="189">
        <v>6663.3</v>
      </c>
      <c r="K22" s="189">
        <v>1279.9000000000001</v>
      </c>
      <c r="L22" s="189">
        <v>3773.7</v>
      </c>
      <c r="M22" s="189">
        <v>2804.1</v>
      </c>
      <c r="N22" s="189">
        <v>1092.8</v>
      </c>
      <c r="O22" s="189">
        <v>177.9</v>
      </c>
      <c r="P22" s="189">
        <v>14853.9</v>
      </c>
      <c r="R22" s="45"/>
      <c r="T22" s="1396"/>
      <c r="U22" s="217"/>
      <c r="V22" s="217"/>
      <c r="Y22" s="232"/>
      <c r="Z22" s="855"/>
      <c r="AA22" s="855"/>
    </row>
    <row r="23" spans="1:27">
      <c r="A23" s="1692" t="s">
        <v>22</v>
      </c>
      <c r="B23" s="1692"/>
      <c r="C23" s="731">
        <v>5332.2</v>
      </c>
      <c r="D23" s="196">
        <v>10684</v>
      </c>
      <c r="E23" s="888">
        <v>446.4</v>
      </c>
      <c r="F23" s="196">
        <v>9767.1</v>
      </c>
      <c r="G23" s="196">
        <v>470.5</v>
      </c>
      <c r="H23" s="196">
        <v>16016.2</v>
      </c>
      <c r="I23" s="189">
        <v>10750.5</v>
      </c>
      <c r="J23" s="189">
        <v>6507</v>
      </c>
      <c r="K23" s="189">
        <v>685.7</v>
      </c>
      <c r="L23" s="189">
        <v>1449</v>
      </c>
      <c r="M23" s="189">
        <v>1998.9</v>
      </c>
      <c r="N23" s="189" t="s">
        <v>13</v>
      </c>
      <c r="O23" s="189">
        <v>109.9</v>
      </c>
      <c r="P23" s="189">
        <v>5265.7</v>
      </c>
      <c r="R23" s="45"/>
      <c r="T23" s="1396"/>
      <c r="U23" s="217"/>
      <c r="V23" s="217"/>
      <c r="Y23" s="232"/>
      <c r="Z23" s="855"/>
      <c r="AA23" s="855"/>
    </row>
    <row r="24" spans="1:27">
      <c r="A24" s="1692" t="s">
        <v>23</v>
      </c>
      <c r="B24" s="1692"/>
      <c r="C24" s="731">
        <v>27095.9</v>
      </c>
      <c r="D24" s="196">
        <v>55808.6</v>
      </c>
      <c r="E24" s="888">
        <v>2782.2</v>
      </c>
      <c r="F24" s="196">
        <v>50204.7</v>
      </c>
      <c r="G24" s="196">
        <v>2821.7</v>
      </c>
      <c r="H24" s="196">
        <v>82904.5</v>
      </c>
      <c r="I24" s="189">
        <v>51843.199999999997</v>
      </c>
      <c r="J24" s="189">
        <v>19150.900000000001</v>
      </c>
      <c r="K24" s="189">
        <v>6675</v>
      </c>
      <c r="L24" s="189">
        <v>5899.4</v>
      </c>
      <c r="M24" s="189">
        <v>8871.1</v>
      </c>
      <c r="N24" s="189">
        <v>10172.200000000001</v>
      </c>
      <c r="O24" s="189">
        <v>1074.5999999999999</v>
      </c>
      <c r="P24" s="189">
        <v>31061.3</v>
      </c>
      <c r="R24" s="45"/>
      <c r="T24" s="1396"/>
      <c r="U24" s="217"/>
      <c r="V24" s="217"/>
      <c r="Y24" s="232"/>
      <c r="Z24" s="855"/>
      <c r="AA24" s="855"/>
    </row>
    <row r="25" spans="1:27">
      <c r="A25" s="1692" t="s">
        <v>24</v>
      </c>
      <c r="B25" s="1692"/>
      <c r="C25" s="731">
        <v>10041.799999999999</v>
      </c>
      <c r="D25" s="196">
        <v>33173.800000000003</v>
      </c>
      <c r="E25" s="888">
        <v>5444</v>
      </c>
      <c r="F25" s="196">
        <v>27428.5</v>
      </c>
      <c r="G25" s="196">
        <v>301.3</v>
      </c>
      <c r="H25" s="196">
        <v>43215.7</v>
      </c>
      <c r="I25" s="189">
        <v>33644</v>
      </c>
      <c r="J25" s="189">
        <v>7174.4</v>
      </c>
      <c r="K25" s="189">
        <v>5982.1</v>
      </c>
      <c r="L25" s="189">
        <v>2291.6999999999998</v>
      </c>
      <c r="M25" s="189">
        <v>10293.299999999999</v>
      </c>
      <c r="N25" s="189">
        <v>7848.2</v>
      </c>
      <c r="O25" s="189">
        <v>54.4</v>
      </c>
      <c r="P25" s="189">
        <v>9571.6</v>
      </c>
      <c r="R25" s="45"/>
      <c r="T25" s="1396"/>
      <c r="U25" s="217"/>
      <c r="V25" s="217"/>
      <c r="Y25" s="232"/>
      <c r="Z25" s="855"/>
      <c r="AA25" s="855"/>
    </row>
    <row r="26" spans="1:27" ht="5.25" customHeight="1">
      <c r="A26" s="35"/>
      <c r="B26" s="35"/>
      <c r="C26" s="23"/>
      <c r="D26" s="11"/>
      <c r="E26" s="23"/>
      <c r="F26" s="23"/>
      <c r="G26" s="23"/>
      <c r="H26" s="23"/>
      <c r="I26" s="7"/>
      <c r="N26" s="217"/>
      <c r="O26" s="217"/>
      <c r="T26" s="1253"/>
      <c r="U26" s="217"/>
      <c r="V26" s="217"/>
      <c r="X26" s="217"/>
      <c r="Y26" s="232"/>
      <c r="Z26" s="855"/>
      <c r="AA26" s="855"/>
    </row>
    <row r="27" spans="1:27">
      <c r="A27" s="1423" t="s">
        <v>2271</v>
      </c>
      <c r="B27" s="568"/>
      <c r="C27" s="569"/>
      <c r="D27" s="1184"/>
      <c r="E27" s="569"/>
      <c r="F27" s="569"/>
      <c r="G27" s="570"/>
      <c r="H27" s="569"/>
      <c r="I27" s="571"/>
      <c r="S27" s="217"/>
      <c r="T27" s="1254"/>
      <c r="U27" s="217"/>
      <c r="V27" s="217"/>
      <c r="W27" s="217"/>
      <c r="X27" s="217"/>
      <c r="Y27" s="232"/>
      <c r="Z27" s="855"/>
      <c r="AA27" s="855"/>
    </row>
    <row r="28" spans="1:27">
      <c r="A28" s="1682" t="s">
        <v>81</v>
      </c>
      <c r="B28" s="1682"/>
      <c r="C28" s="1682"/>
      <c r="D28" s="1682"/>
      <c r="E28" s="1682"/>
      <c r="F28" s="1682"/>
      <c r="G28" s="1682"/>
      <c r="H28" s="1682"/>
      <c r="I28" s="1682"/>
      <c r="S28" s="217"/>
      <c r="T28" s="217"/>
      <c r="U28" s="217"/>
      <c r="V28" s="217"/>
      <c r="W28" s="217"/>
      <c r="X28" s="217"/>
      <c r="Y28" s="232"/>
      <c r="Z28" s="855"/>
      <c r="AA28" s="855"/>
    </row>
    <row r="29" spans="1:27" ht="6" customHeight="1">
      <c r="A29" s="560"/>
      <c r="B29" s="560"/>
      <c r="C29" s="560"/>
      <c r="D29" s="560"/>
      <c r="E29" s="560"/>
      <c r="F29" s="560"/>
      <c r="G29" s="560"/>
      <c r="H29" s="560"/>
      <c r="I29" s="560"/>
      <c r="S29" s="855"/>
      <c r="T29" s="855"/>
      <c r="U29" s="855"/>
      <c r="V29" s="855"/>
      <c r="W29" s="855"/>
      <c r="X29" s="855"/>
      <c r="Y29" s="855"/>
      <c r="Z29" s="855"/>
      <c r="AA29" s="855"/>
    </row>
    <row r="30" spans="1:27">
      <c r="A30" s="2563" t="s">
        <v>2245</v>
      </c>
      <c r="B30" s="2563"/>
      <c r="C30" s="2563"/>
      <c r="D30" s="2563"/>
      <c r="E30" s="2563"/>
      <c r="F30" s="2563"/>
      <c r="G30" s="2563"/>
      <c r="H30" s="2563"/>
      <c r="I30" s="2563"/>
      <c r="S30" s="855"/>
      <c r="T30" s="855"/>
      <c r="U30" s="855"/>
      <c r="V30" s="855"/>
      <c r="W30" s="855"/>
      <c r="X30" s="855"/>
      <c r="Y30" s="855"/>
      <c r="Z30" s="855"/>
      <c r="AA30" s="855"/>
    </row>
    <row r="31" spans="1:27">
      <c r="A31" s="1684" t="s">
        <v>82</v>
      </c>
      <c r="B31" s="1684"/>
      <c r="C31" s="1684"/>
      <c r="D31" s="1684"/>
      <c r="E31" s="1684"/>
      <c r="F31" s="1684"/>
      <c r="G31" s="1684"/>
      <c r="H31" s="1684"/>
      <c r="I31" s="1684"/>
      <c r="K31" s="45"/>
    </row>
    <row r="33" spans="1:11">
      <c r="A33" s="43"/>
      <c r="B33" s="43"/>
      <c r="K33" s="45"/>
    </row>
  </sheetData>
  <mergeCells count="39">
    <mergeCell ref="A14:B14"/>
    <mergeCell ref="A20:B20"/>
    <mergeCell ref="A19:B19"/>
    <mergeCell ref="A18:B18"/>
    <mergeCell ref="A17:B17"/>
    <mergeCell ref="A16:B16"/>
    <mergeCell ref="A15:B15"/>
    <mergeCell ref="P4:P6"/>
    <mergeCell ref="A8:B8"/>
    <mergeCell ref="A28:I28"/>
    <mergeCell ref="A30:I30"/>
    <mergeCell ref="A31:I31"/>
    <mergeCell ref="J4:O4"/>
    <mergeCell ref="A25:B25"/>
    <mergeCell ref="A24:B24"/>
    <mergeCell ref="A23:B23"/>
    <mergeCell ref="A22:B22"/>
    <mergeCell ref="A21:B21"/>
    <mergeCell ref="A13:B13"/>
    <mergeCell ref="A12:B12"/>
    <mergeCell ref="A11:B11"/>
    <mergeCell ref="A10:B10"/>
    <mergeCell ref="A9:B9"/>
    <mergeCell ref="B3:I3"/>
    <mergeCell ref="A4:B7"/>
    <mergeCell ref="C4:C6"/>
    <mergeCell ref="D4:G4"/>
    <mergeCell ref="H4:H6"/>
    <mergeCell ref="I4:I6"/>
    <mergeCell ref="D5:D6"/>
    <mergeCell ref="E5:F5"/>
    <mergeCell ref="G5:G6"/>
    <mergeCell ref="C7:P7"/>
    <mergeCell ref="J5:J6"/>
    <mergeCell ref="K5:K6"/>
    <mergeCell ref="L5:L6"/>
    <mergeCell ref="M5:M6"/>
    <mergeCell ref="N5:N6"/>
    <mergeCell ref="O5:O6"/>
  </mergeCells>
  <hyperlinks>
    <hyperlink ref="R1" location="'Spis tablic_Contens'!A1" display="&lt; POWRÓT"/>
    <hyperlink ref="R2" location="'Spis tablic_Contens'!A1" display="&lt; BACK"/>
  </hyperlinks>
  <pageMargins left="0.74810606060606055" right="0.72916666666666663" top="0.75" bottom="0.75" header="0.3" footer="0.3"/>
  <pageSetup paperSize="9"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2"/>
  <dimension ref="A1:S54"/>
  <sheetViews>
    <sheetView showGridLines="0" zoomScaleNormal="100" workbookViewId="0">
      <pane ySplit="5" topLeftCell="A6" activePane="bottomLeft" state="frozen"/>
      <selection activeCell="H34" sqref="H34"/>
      <selection pane="bottomLeft"/>
    </sheetView>
  </sheetViews>
  <sheetFormatPr defaultRowHeight="15"/>
  <cols>
    <col min="1" max="1" width="12.28515625" customWidth="1"/>
    <col min="4" max="4" width="12" customWidth="1"/>
    <col min="5" max="5" width="10.85546875" customWidth="1"/>
    <col min="6" max="6" width="14.28515625" customWidth="1"/>
    <col min="7" max="7" width="13.5703125" customWidth="1"/>
    <col min="8" max="8" width="11.85546875" customWidth="1"/>
    <col min="9" max="9" width="11.140625" customWidth="1"/>
  </cols>
  <sheetData>
    <row r="1" spans="1:17" ht="14.25" customHeight="1">
      <c r="A1" s="297" t="s">
        <v>2405</v>
      </c>
      <c r="B1" s="298" t="s">
        <v>2157</v>
      </c>
      <c r="C1" s="118"/>
      <c r="D1" s="118"/>
      <c r="E1" s="118"/>
      <c r="F1" s="118"/>
      <c r="G1" s="118"/>
      <c r="H1" s="118"/>
      <c r="I1" s="118"/>
      <c r="J1" s="118"/>
      <c r="K1" s="539" t="s">
        <v>1262</v>
      </c>
    </row>
    <row r="2" spans="1:17" ht="14.25" customHeight="1">
      <c r="A2" s="118"/>
      <c r="B2" s="692" t="s">
        <v>2158</v>
      </c>
      <c r="C2" s="118"/>
      <c r="D2" s="118"/>
      <c r="E2" s="118"/>
      <c r="F2" s="118"/>
      <c r="G2" s="118"/>
      <c r="H2" s="118"/>
      <c r="I2" s="118"/>
      <c r="J2" s="118"/>
      <c r="K2" s="540" t="s">
        <v>1263</v>
      </c>
    </row>
    <row r="3" spans="1:17" ht="5.25" customHeight="1">
      <c r="A3" s="118"/>
      <c r="B3" s="118"/>
      <c r="C3" s="118"/>
      <c r="D3" s="118"/>
      <c r="E3" s="118"/>
      <c r="F3" s="118"/>
      <c r="G3" s="118"/>
      <c r="H3" s="118"/>
      <c r="I3" s="118"/>
      <c r="J3" s="118"/>
      <c r="K3" s="549"/>
    </row>
    <row r="4" spans="1:17" ht="67.5">
      <c r="A4" s="2129" t="s">
        <v>562</v>
      </c>
      <c r="B4" s="2129"/>
      <c r="C4" s="2129"/>
      <c r="D4" s="2130"/>
      <c r="E4" s="249" t="s">
        <v>563</v>
      </c>
      <c r="F4" s="374" t="s">
        <v>890</v>
      </c>
      <c r="G4" s="299" t="s">
        <v>579</v>
      </c>
      <c r="H4" s="299" t="s">
        <v>564</v>
      </c>
      <c r="I4" s="280" t="s">
        <v>565</v>
      </c>
      <c r="J4" s="118"/>
      <c r="K4" s="549"/>
    </row>
    <row r="5" spans="1:17" ht="16.5" customHeight="1">
      <c r="A5" s="2161"/>
      <c r="B5" s="2161"/>
      <c r="C5" s="2161"/>
      <c r="D5" s="2162"/>
      <c r="E5" s="2354" t="s">
        <v>1308</v>
      </c>
      <c r="F5" s="2353"/>
      <c r="G5" s="2353"/>
      <c r="H5" s="2353"/>
      <c r="I5" s="2353"/>
      <c r="J5" s="118"/>
    </row>
    <row r="6" spans="1:17">
      <c r="A6" s="2572" t="s">
        <v>29</v>
      </c>
      <c r="B6" s="2572"/>
      <c r="C6" s="2572"/>
      <c r="D6" s="2573"/>
      <c r="E6" s="368">
        <v>4218.8999999999996</v>
      </c>
      <c r="F6" s="368">
        <v>983.1</v>
      </c>
      <c r="G6" s="368">
        <v>1343.5</v>
      </c>
      <c r="H6" s="368">
        <v>714.4</v>
      </c>
      <c r="I6" s="854">
        <v>1178</v>
      </c>
      <c r="J6" s="118"/>
    </row>
    <row r="7" spans="1:17">
      <c r="A7" s="2464" t="s">
        <v>30</v>
      </c>
      <c r="B7" s="2464"/>
      <c r="C7" s="2464"/>
      <c r="D7" s="2465"/>
      <c r="E7" s="368"/>
      <c r="F7" s="368"/>
      <c r="G7" s="368"/>
      <c r="H7" s="368"/>
      <c r="I7" s="618"/>
      <c r="J7" s="118"/>
    </row>
    <row r="8" spans="1:17">
      <c r="A8" s="2565" t="s">
        <v>566</v>
      </c>
      <c r="B8" s="2565"/>
      <c r="C8" s="2565"/>
      <c r="D8" s="2566"/>
      <c r="E8" s="853">
        <v>1798.7</v>
      </c>
      <c r="F8" s="853">
        <v>534.5</v>
      </c>
      <c r="G8" s="465">
        <v>806.7</v>
      </c>
      <c r="H8" s="465">
        <v>404.1</v>
      </c>
      <c r="I8" s="852">
        <v>53.4</v>
      </c>
      <c r="J8" s="118"/>
    </row>
    <row r="9" spans="1:17" ht="15" customHeight="1">
      <c r="A9" s="2567" t="s">
        <v>570</v>
      </c>
      <c r="B9" s="2567"/>
      <c r="C9" s="2567"/>
      <c r="D9" s="2568"/>
      <c r="E9" s="853"/>
      <c r="F9" s="853"/>
      <c r="G9" s="889"/>
      <c r="H9" s="773"/>
      <c r="I9" s="618"/>
      <c r="J9" s="118"/>
    </row>
    <row r="10" spans="1:17" ht="15" customHeight="1">
      <c r="A10" s="2565" t="s">
        <v>2273</v>
      </c>
      <c r="B10" s="2565"/>
      <c r="C10" s="2565"/>
      <c r="D10" s="2566"/>
      <c r="E10" s="853">
        <v>2220.1</v>
      </c>
      <c r="F10" s="853">
        <v>448.5</v>
      </c>
      <c r="G10" s="465">
        <v>536.70000000000005</v>
      </c>
      <c r="H10" s="465">
        <v>310.2</v>
      </c>
      <c r="I10" s="852">
        <v>924.6</v>
      </c>
      <c r="J10" s="118"/>
    </row>
    <row r="11" spans="1:17" ht="15" customHeight="1">
      <c r="A11" s="2567" t="s">
        <v>578</v>
      </c>
      <c r="B11" s="2567"/>
      <c r="C11" s="2567"/>
      <c r="D11" s="2568"/>
      <c r="E11" s="330"/>
      <c r="F11" s="330"/>
      <c r="G11" s="330"/>
      <c r="H11" s="159"/>
      <c r="I11" s="723"/>
      <c r="J11" s="118"/>
    </row>
    <row r="12" spans="1:17" s="1427" customFormat="1" ht="15" customHeight="1">
      <c r="A12" s="2565" t="s">
        <v>2274</v>
      </c>
      <c r="B12" s="2565"/>
      <c r="C12" s="2565"/>
      <c r="D12" s="2566"/>
      <c r="E12" s="853">
        <v>200</v>
      </c>
      <c r="F12" s="189" t="s">
        <v>13</v>
      </c>
      <c r="G12" s="189" t="s">
        <v>13</v>
      </c>
      <c r="H12" s="189" t="s">
        <v>13</v>
      </c>
      <c r="I12" s="619">
        <v>200</v>
      </c>
      <c r="J12" s="270"/>
    </row>
    <row r="13" spans="1:17" s="1427" customFormat="1" ht="15" customHeight="1">
      <c r="A13" s="2567" t="s">
        <v>2276</v>
      </c>
      <c r="B13" s="2567"/>
      <c r="C13" s="2567"/>
      <c r="D13" s="2568"/>
      <c r="E13" s="853"/>
      <c r="F13" s="853"/>
      <c r="G13" s="853"/>
      <c r="H13" s="853"/>
      <c r="I13" s="619"/>
      <c r="J13" s="270"/>
    </row>
    <row r="14" spans="1:17" s="1427" customFormat="1" ht="15" customHeight="1">
      <c r="A14" s="2565" t="s">
        <v>2275</v>
      </c>
      <c r="B14" s="2565"/>
      <c r="C14" s="2565"/>
      <c r="D14" s="2566"/>
      <c r="E14" s="853">
        <v>0.1</v>
      </c>
      <c r="F14" s="189" t="s">
        <v>13</v>
      </c>
      <c r="G14" s="189" t="s">
        <v>13</v>
      </c>
      <c r="H14" s="189" t="s">
        <v>13</v>
      </c>
      <c r="I14" s="619">
        <v>0.1</v>
      </c>
      <c r="J14" s="270"/>
    </row>
    <row r="15" spans="1:17" s="1427" customFormat="1" ht="15" customHeight="1">
      <c r="A15" s="2567" t="s">
        <v>2277</v>
      </c>
      <c r="B15" s="2567"/>
      <c r="C15" s="2567"/>
      <c r="D15" s="2568"/>
      <c r="E15" s="853"/>
      <c r="F15" s="853"/>
      <c r="G15" s="853"/>
      <c r="H15" s="853"/>
      <c r="I15" s="619"/>
      <c r="J15" s="270"/>
    </row>
    <row r="16" spans="1:17" ht="21.75" customHeight="1">
      <c r="A16" s="2131" t="s">
        <v>568</v>
      </c>
      <c r="B16" s="2131"/>
      <c r="C16" s="2131"/>
      <c r="D16" s="2131"/>
      <c r="E16" s="2131"/>
      <c r="F16" s="2131"/>
      <c r="G16" s="2131"/>
      <c r="H16" s="2131"/>
      <c r="I16" s="2131"/>
      <c r="J16" s="118"/>
      <c r="M16" s="1282"/>
      <c r="N16" s="1427"/>
      <c r="O16" s="1427"/>
      <c r="P16" s="1427"/>
      <c r="Q16" s="1427"/>
    </row>
    <row r="17" spans="1:19" ht="15" customHeight="1">
      <c r="A17" s="2569" t="s">
        <v>569</v>
      </c>
      <c r="B17" s="2569"/>
      <c r="C17" s="2569"/>
      <c r="D17" s="2569"/>
      <c r="E17" s="2569"/>
      <c r="F17" s="2569"/>
      <c r="G17" s="2569"/>
      <c r="H17" s="2569"/>
      <c r="I17" s="2569"/>
      <c r="J17" s="118"/>
      <c r="M17" s="1282"/>
    </row>
    <row r="18" spans="1:19">
      <c r="A18" s="2570" t="s">
        <v>29</v>
      </c>
      <c r="B18" s="2570"/>
      <c r="C18" s="2570"/>
      <c r="D18" s="2571"/>
      <c r="E18" s="1431">
        <v>1908.4</v>
      </c>
      <c r="F18" s="890">
        <v>292.60000000000002</v>
      </c>
      <c r="G18" s="890">
        <v>444.9</v>
      </c>
      <c r="H18" s="890">
        <v>447.4</v>
      </c>
      <c r="I18" s="842">
        <v>723.5</v>
      </c>
      <c r="J18" s="118"/>
    </row>
    <row r="19" spans="1:19">
      <c r="A19" s="2583" t="s">
        <v>30</v>
      </c>
      <c r="B19" s="2583"/>
      <c r="C19" s="2583"/>
      <c r="D19" s="2584"/>
      <c r="E19" s="890"/>
      <c r="F19" s="197"/>
      <c r="G19" s="330"/>
      <c r="H19" s="225"/>
      <c r="I19" s="225"/>
      <c r="J19" s="118"/>
    </row>
    <row r="20" spans="1:19" ht="15" customHeight="1">
      <c r="A20" s="2565" t="s">
        <v>566</v>
      </c>
      <c r="B20" s="2565"/>
      <c r="C20" s="2565"/>
      <c r="D20" s="2566"/>
      <c r="E20" s="819">
        <v>618.5</v>
      </c>
      <c r="F20" s="819">
        <v>124.2</v>
      </c>
      <c r="G20" s="819">
        <v>241.4</v>
      </c>
      <c r="H20" s="844">
        <v>245.3</v>
      </c>
      <c r="I20" s="844">
        <v>7.6</v>
      </c>
      <c r="J20" s="118"/>
    </row>
    <row r="21" spans="1:19">
      <c r="A21" s="2567" t="s">
        <v>570</v>
      </c>
      <c r="B21" s="2567"/>
      <c r="C21" s="2567"/>
      <c r="D21" s="2568"/>
      <c r="E21" s="819"/>
      <c r="F21" s="197"/>
      <c r="G21" s="330"/>
      <c r="H21" s="225"/>
      <c r="I21" s="225"/>
      <c r="J21" s="118"/>
    </row>
    <row r="22" spans="1:19" ht="15" customHeight="1">
      <c r="A22" s="2565" t="s">
        <v>567</v>
      </c>
      <c r="B22" s="2565"/>
      <c r="C22" s="2565"/>
      <c r="D22" s="2566"/>
      <c r="E22" s="819">
        <v>1089.9000000000001</v>
      </c>
      <c r="F22" s="197">
        <v>168.4</v>
      </c>
      <c r="G22" s="819">
        <v>203.5</v>
      </c>
      <c r="H22" s="844">
        <v>202.1</v>
      </c>
      <c r="I22" s="844">
        <v>515.9</v>
      </c>
      <c r="J22" s="118"/>
      <c r="L22" s="1282"/>
    </row>
    <row r="23" spans="1:19">
      <c r="A23" s="2567" t="s">
        <v>578</v>
      </c>
      <c r="B23" s="2567"/>
      <c r="C23" s="2567"/>
      <c r="D23" s="2568"/>
      <c r="E23" s="305"/>
      <c r="F23" s="302"/>
      <c r="G23" s="302"/>
      <c r="H23" s="136"/>
      <c r="I23" s="136"/>
      <c r="J23" s="118"/>
      <c r="L23" s="1282"/>
    </row>
    <row r="24" spans="1:19" s="1427" customFormat="1">
      <c r="A24" s="2565" t="s">
        <v>2274</v>
      </c>
      <c r="B24" s="2565"/>
      <c r="C24" s="2565"/>
      <c r="D24" s="2566"/>
      <c r="E24" s="853">
        <v>200</v>
      </c>
      <c r="F24" s="189" t="s">
        <v>13</v>
      </c>
      <c r="G24" s="189" t="s">
        <v>13</v>
      </c>
      <c r="H24" s="189" t="s">
        <v>13</v>
      </c>
      <c r="I24" s="619">
        <v>200</v>
      </c>
      <c r="J24" s="270"/>
    </row>
    <row r="25" spans="1:19" s="1427" customFormat="1" ht="15" customHeight="1">
      <c r="A25" s="2567" t="s">
        <v>2276</v>
      </c>
      <c r="B25" s="2567"/>
      <c r="C25" s="2567"/>
      <c r="D25" s="2568"/>
      <c r="E25" s="853"/>
      <c r="F25" s="853"/>
      <c r="G25" s="853"/>
      <c r="H25" s="853"/>
      <c r="I25" s="619"/>
      <c r="J25" s="270"/>
    </row>
    <row r="26" spans="1:19" s="1427" customFormat="1">
      <c r="A26" s="2565" t="s">
        <v>2275</v>
      </c>
      <c r="B26" s="2565"/>
      <c r="C26" s="2565"/>
      <c r="D26" s="2566"/>
      <c r="E26" s="189" t="s">
        <v>13</v>
      </c>
      <c r="F26" s="189" t="s">
        <v>13</v>
      </c>
      <c r="G26" s="189" t="s">
        <v>13</v>
      </c>
      <c r="H26" s="189" t="s">
        <v>13</v>
      </c>
      <c r="I26" s="189" t="s">
        <v>13</v>
      </c>
      <c r="J26" s="270"/>
    </row>
    <row r="27" spans="1:19" s="1427" customFormat="1" ht="15" customHeight="1">
      <c r="A27" s="2567" t="s">
        <v>2277</v>
      </c>
      <c r="B27" s="2567"/>
      <c r="C27" s="2567"/>
      <c r="D27" s="2568"/>
      <c r="E27" s="853"/>
      <c r="F27" s="853"/>
      <c r="G27" s="853"/>
      <c r="H27" s="853"/>
      <c r="I27" s="619"/>
      <c r="J27" s="270"/>
    </row>
    <row r="28" spans="1:19" ht="21.75" customHeight="1">
      <c r="A28" s="2131" t="s">
        <v>571</v>
      </c>
      <c r="B28" s="2131"/>
      <c r="C28" s="2131"/>
      <c r="D28" s="2131"/>
      <c r="E28" s="2131"/>
      <c r="F28" s="2131"/>
      <c r="G28" s="2131"/>
      <c r="H28" s="2131"/>
      <c r="I28" s="2131"/>
      <c r="J28" s="306"/>
    </row>
    <row r="29" spans="1:19" ht="15" customHeight="1">
      <c r="A29" s="2569" t="s">
        <v>572</v>
      </c>
      <c r="B29" s="2569"/>
      <c r="C29" s="2569"/>
      <c r="D29" s="2569"/>
      <c r="E29" s="2569"/>
      <c r="F29" s="2569"/>
      <c r="G29" s="2569"/>
      <c r="H29" s="2569"/>
      <c r="I29" s="2569"/>
      <c r="J29" s="307"/>
      <c r="M29" s="234"/>
      <c r="N29" s="234"/>
      <c r="O29" s="234"/>
      <c r="P29" s="234"/>
      <c r="Q29" s="234"/>
      <c r="R29" s="234"/>
      <c r="S29" s="234"/>
    </row>
    <row r="30" spans="1:19" ht="15" customHeight="1">
      <c r="A30" s="2570" t="s">
        <v>573</v>
      </c>
      <c r="B30" s="2570"/>
      <c r="C30" s="2570"/>
      <c r="D30" s="2571"/>
      <c r="E30" s="812">
        <v>1772.6</v>
      </c>
      <c r="F30" s="210">
        <v>522.4</v>
      </c>
      <c r="G30" s="210">
        <v>773.4</v>
      </c>
      <c r="H30" s="210">
        <v>203.4</v>
      </c>
      <c r="I30" s="893">
        <v>273.3</v>
      </c>
      <c r="J30" s="118"/>
      <c r="M30" s="234"/>
      <c r="N30" s="896"/>
      <c r="O30" s="896"/>
      <c r="P30" s="896"/>
      <c r="Q30" s="897"/>
      <c r="R30" s="896"/>
      <c r="S30" s="234"/>
    </row>
    <row r="31" spans="1:19">
      <c r="A31" s="2464" t="s">
        <v>30</v>
      </c>
      <c r="B31" s="2464"/>
      <c r="C31" s="2464"/>
      <c r="D31" s="2464"/>
      <c r="E31" s="468"/>
      <c r="F31" s="468"/>
      <c r="G31" s="468"/>
      <c r="H31" s="468"/>
      <c r="I31" s="894"/>
      <c r="J31" s="118"/>
      <c r="M31" s="234"/>
      <c r="N31" s="892"/>
      <c r="O31" s="892"/>
      <c r="P31" s="234"/>
      <c r="Q31" s="234"/>
      <c r="R31" s="234"/>
      <c r="S31" s="234"/>
    </row>
    <row r="32" spans="1:19" ht="15" customHeight="1">
      <c r="A32" s="2565" t="s">
        <v>566</v>
      </c>
      <c r="B32" s="2565"/>
      <c r="C32" s="2565"/>
      <c r="D32" s="2566"/>
      <c r="E32" s="196">
        <v>1180.2</v>
      </c>
      <c r="F32" s="196">
        <v>410.3</v>
      </c>
      <c r="G32" s="196">
        <v>565.29999999999995</v>
      </c>
      <c r="H32" s="196">
        <v>158.6</v>
      </c>
      <c r="I32" s="894">
        <v>45.8</v>
      </c>
      <c r="J32" s="118"/>
      <c r="M32" s="234"/>
      <c r="N32" s="896"/>
      <c r="O32" s="896"/>
      <c r="P32" s="896"/>
      <c r="Q32" s="897"/>
      <c r="R32" s="896"/>
      <c r="S32" s="234"/>
    </row>
    <row r="33" spans="1:19" ht="15" customHeight="1">
      <c r="A33" s="2164" t="s">
        <v>570</v>
      </c>
      <c r="B33" s="2164"/>
      <c r="C33" s="2164"/>
      <c r="D33" s="2164"/>
      <c r="E33" s="844"/>
      <c r="F33" s="196"/>
      <c r="G33" s="196"/>
      <c r="H33" s="196"/>
      <c r="I33" s="894"/>
      <c r="J33" s="118"/>
      <c r="M33" s="234"/>
      <c r="N33" s="823"/>
      <c r="O33" s="217"/>
      <c r="P33" s="234"/>
      <c r="Q33" s="234"/>
      <c r="R33" s="234"/>
      <c r="S33" s="234"/>
    </row>
    <row r="34" spans="1:19" ht="15" customHeight="1">
      <c r="A34" s="2565" t="s">
        <v>567</v>
      </c>
      <c r="B34" s="2565"/>
      <c r="C34" s="2565"/>
      <c r="D34" s="2566"/>
      <c r="E34" s="196">
        <v>592.20000000000005</v>
      </c>
      <c r="F34" s="196">
        <v>112.1</v>
      </c>
      <c r="G34" s="196">
        <v>208.1</v>
      </c>
      <c r="H34" s="196">
        <v>44.5</v>
      </c>
      <c r="I34" s="894">
        <v>227.5</v>
      </c>
      <c r="J34" s="118"/>
      <c r="M34" s="234"/>
      <c r="N34" s="217"/>
      <c r="O34" s="217"/>
      <c r="P34" s="234"/>
      <c r="Q34" s="234"/>
      <c r="R34" s="234"/>
      <c r="S34" s="234"/>
    </row>
    <row r="35" spans="1:19" ht="15" customHeight="1">
      <c r="A35" s="2164" t="s">
        <v>578</v>
      </c>
      <c r="B35" s="2164"/>
      <c r="C35" s="2164"/>
      <c r="D35" s="2164"/>
      <c r="E35" s="271"/>
      <c r="F35" s="271"/>
      <c r="G35" s="271"/>
      <c r="H35" s="304"/>
      <c r="I35" s="308"/>
      <c r="J35" s="118"/>
      <c r="M35" s="234"/>
      <c r="N35" s="234"/>
      <c r="O35" s="234"/>
      <c r="P35" s="234"/>
      <c r="Q35" s="234"/>
      <c r="R35" s="234"/>
      <c r="S35" s="234"/>
    </row>
    <row r="36" spans="1:19" s="1427" customFormat="1" ht="15" customHeight="1">
      <c r="A36" s="2565" t="s">
        <v>2274</v>
      </c>
      <c r="B36" s="2565"/>
      <c r="C36" s="2565"/>
      <c r="D36" s="2566"/>
      <c r="E36" s="189" t="s">
        <v>13</v>
      </c>
      <c r="F36" s="189" t="s">
        <v>13</v>
      </c>
      <c r="G36" s="189" t="s">
        <v>13</v>
      </c>
      <c r="H36" s="189" t="s">
        <v>13</v>
      </c>
      <c r="I36" s="189" t="s">
        <v>13</v>
      </c>
      <c r="J36" s="270"/>
      <c r="M36" s="234"/>
      <c r="N36" s="234"/>
      <c r="O36" s="234"/>
      <c r="P36" s="234"/>
      <c r="Q36" s="234"/>
      <c r="R36" s="234"/>
      <c r="S36" s="234"/>
    </row>
    <row r="37" spans="1:19" s="1427" customFormat="1" ht="15" customHeight="1">
      <c r="A37" s="2567" t="s">
        <v>2276</v>
      </c>
      <c r="B37" s="2567"/>
      <c r="C37" s="2567"/>
      <c r="D37" s="2568"/>
      <c r="E37" s="853"/>
      <c r="F37" s="853"/>
      <c r="G37" s="853"/>
      <c r="H37" s="853"/>
      <c r="I37" s="619"/>
      <c r="J37" s="270"/>
      <c r="M37" s="234"/>
      <c r="N37" s="234"/>
      <c r="O37" s="234"/>
      <c r="P37" s="234"/>
      <c r="Q37" s="234"/>
      <c r="R37" s="234"/>
      <c r="S37" s="234"/>
    </row>
    <row r="38" spans="1:19" s="1427" customFormat="1" ht="15" customHeight="1">
      <c r="A38" s="2565" t="s">
        <v>2275</v>
      </c>
      <c r="B38" s="2565"/>
      <c r="C38" s="2565"/>
      <c r="D38" s="2566"/>
      <c r="E38" s="189">
        <v>0.1</v>
      </c>
      <c r="F38" s="189" t="s">
        <v>13</v>
      </c>
      <c r="G38" s="189" t="s">
        <v>13</v>
      </c>
      <c r="H38" s="189" t="s">
        <v>13</v>
      </c>
      <c r="I38" s="619">
        <v>0.1</v>
      </c>
      <c r="J38" s="270"/>
      <c r="M38" s="234"/>
      <c r="N38" s="234"/>
      <c r="O38" s="234"/>
      <c r="P38" s="234"/>
      <c r="Q38" s="234"/>
      <c r="R38" s="234"/>
      <c r="S38" s="234"/>
    </row>
    <row r="39" spans="1:19" s="1427" customFormat="1" ht="15" customHeight="1">
      <c r="A39" s="2567" t="s">
        <v>2277</v>
      </c>
      <c r="B39" s="2567"/>
      <c r="C39" s="2567"/>
      <c r="D39" s="2568"/>
      <c r="E39" s="853"/>
      <c r="F39" s="853"/>
      <c r="G39" s="853"/>
      <c r="H39" s="853"/>
      <c r="I39" s="619"/>
      <c r="J39" s="270"/>
      <c r="M39" s="234"/>
      <c r="N39" s="234"/>
      <c r="O39" s="234"/>
      <c r="P39" s="234"/>
      <c r="Q39" s="234"/>
      <c r="R39" s="234"/>
      <c r="S39" s="234"/>
    </row>
    <row r="40" spans="1:19" ht="21.75" customHeight="1">
      <c r="A40" s="2131" t="s">
        <v>574</v>
      </c>
      <c r="B40" s="2131"/>
      <c r="C40" s="2131"/>
      <c r="D40" s="2131"/>
      <c r="E40" s="2131"/>
      <c r="F40" s="2131"/>
      <c r="G40" s="2131"/>
      <c r="H40" s="2131"/>
      <c r="I40" s="2131"/>
      <c r="J40" s="118"/>
      <c r="M40" s="234"/>
      <c r="N40" s="234"/>
      <c r="O40" s="234"/>
      <c r="P40" s="234"/>
      <c r="Q40" s="234"/>
      <c r="R40" s="234"/>
      <c r="S40" s="234"/>
    </row>
    <row r="41" spans="1:19" ht="15" customHeight="1">
      <c r="A41" s="2569" t="s">
        <v>575</v>
      </c>
      <c r="B41" s="2569"/>
      <c r="C41" s="2569"/>
      <c r="D41" s="2569"/>
      <c r="E41" s="2569"/>
      <c r="F41" s="2569"/>
      <c r="G41" s="2569"/>
      <c r="H41" s="2569"/>
      <c r="I41" s="2569"/>
      <c r="J41" s="118"/>
    </row>
    <row r="42" spans="1:19" ht="20.25" customHeight="1">
      <c r="A42" s="2581" t="s">
        <v>637</v>
      </c>
      <c r="B42" s="2581"/>
      <c r="C42" s="2581"/>
      <c r="D42" s="2582"/>
      <c r="E42" s="895">
        <v>119.9</v>
      </c>
      <c r="F42" s="893">
        <v>24.4</v>
      </c>
      <c r="G42" s="893">
        <v>44.7</v>
      </c>
      <c r="H42" s="842">
        <v>5.8</v>
      </c>
      <c r="I42" s="893">
        <v>45</v>
      </c>
      <c r="J42" s="118"/>
    </row>
    <row r="43" spans="1:19" ht="15" customHeight="1">
      <c r="A43" s="2580" t="s">
        <v>1327</v>
      </c>
      <c r="B43" s="2580"/>
      <c r="C43" s="2580"/>
      <c r="D43" s="2580"/>
      <c r="E43" s="309"/>
      <c r="F43" s="309"/>
      <c r="G43" s="309"/>
      <c r="H43" s="303"/>
      <c r="I43" s="308"/>
      <c r="J43" s="118"/>
    </row>
    <row r="44" spans="1:19" ht="21.75" customHeight="1">
      <c r="A44" s="2579" t="s">
        <v>576</v>
      </c>
      <c r="B44" s="2579"/>
      <c r="C44" s="2579"/>
      <c r="D44" s="2579"/>
      <c r="E44" s="2579"/>
      <c r="F44" s="2579"/>
      <c r="G44" s="2579"/>
      <c r="H44" s="2579"/>
      <c r="I44" s="2579"/>
      <c r="J44" s="118"/>
    </row>
    <row r="45" spans="1:19" ht="15" customHeight="1">
      <c r="A45" s="2576" t="s">
        <v>577</v>
      </c>
      <c r="B45" s="2576"/>
      <c r="C45" s="2576"/>
      <c r="D45" s="2576"/>
      <c r="E45" s="2576"/>
      <c r="F45" s="2576"/>
      <c r="G45" s="2576"/>
      <c r="H45" s="2576"/>
      <c r="I45" s="2576"/>
      <c r="J45" s="118"/>
    </row>
    <row r="46" spans="1:19" ht="21" customHeight="1">
      <c r="A46" s="2577" t="s">
        <v>636</v>
      </c>
      <c r="B46" s="2577"/>
      <c r="C46" s="2577"/>
      <c r="D46" s="2578"/>
      <c r="E46" s="895">
        <v>418.1</v>
      </c>
      <c r="F46" s="895">
        <v>143.80000000000001</v>
      </c>
      <c r="G46" s="895">
        <v>80.400000000000006</v>
      </c>
      <c r="H46" s="890">
        <v>57.7</v>
      </c>
      <c r="I46" s="891">
        <v>136.19999999999999</v>
      </c>
      <c r="J46" s="118"/>
    </row>
    <row r="47" spans="1:19" ht="15" customHeight="1">
      <c r="A47" s="2164" t="s">
        <v>1327</v>
      </c>
      <c r="B47" s="2164"/>
      <c r="C47" s="2164"/>
      <c r="D47" s="2164"/>
      <c r="E47" s="271"/>
      <c r="F47" s="271"/>
      <c r="G47" s="271"/>
      <c r="H47" s="271"/>
      <c r="I47" s="272"/>
      <c r="J47" s="118"/>
    </row>
    <row r="48" spans="1:19" ht="5.25" customHeight="1">
      <c r="A48" s="206"/>
      <c r="B48" s="206"/>
      <c r="C48" s="206"/>
      <c r="D48" s="206"/>
      <c r="E48" s="310"/>
      <c r="F48" s="310"/>
      <c r="G48" s="310"/>
      <c r="H48" s="310"/>
      <c r="I48" s="310"/>
      <c r="J48" s="118"/>
    </row>
    <row r="49" spans="1:10">
      <c r="A49" s="2574" t="s">
        <v>94</v>
      </c>
      <c r="B49" s="2574"/>
      <c r="C49" s="2574"/>
      <c r="D49" s="2574"/>
      <c r="E49" s="2574"/>
      <c r="F49" s="2574"/>
      <c r="G49" s="2574"/>
      <c r="H49" s="2574"/>
      <c r="I49" s="2574"/>
      <c r="J49" s="553"/>
    </row>
    <row r="50" spans="1:10" ht="5.25" customHeight="1">
      <c r="A50" s="554"/>
      <c r="B50" s="554"/>
      <c r="C50" s="554"/>
      <c r="D50" s="554"/>
      <c r="E50" s="554"/>
      <c r="F50" s="554"/>
      <c r="G50" s="554"/>
      <c r="H50" s="554"/>
      <c r="I50" s="554"/>
      <c r="J50" s="553"/>
    </row>
    <row r="51" spans="1:10">
      <c r="A51" s="2575" t="s">
        <v>82</v>
      </c>
      <c r="B51" s="2575"/>
      <c r="C51" s="2575"/>
      <c r="D51" s="2575"/>
      <c r="E51" s="2575"/>
      <c r="F51" s="2575"/>
      <c r="G51" s="2575"/>
      <c r="H51" s="2575"/>
      <c r="I51" s="2575"/>
      <c r="J51" s="2575"/>
    </row>
    <row r="52" spans="1:10">
      <c r="A52" s="118"/>
      <c r="B52" s="118"/>
      <c r="C52" s="118"/>
      <c r="D52" s="118"/>
      <c r="E52" s="118"/>
      <c r="F52" s="118"/>
      <c r="G52" s="118"/>
      <c r="H52" s="118"/>
      <c r="I52" s="118"/>
      <c r="J52" s="118"/>
    </row>
    <row r="54" spans="1:10">
      <c r="H54" s="1401" t="s">
        <v>2246</v>
      </c>
    </row>
  </sheetData>
  <mergeCells count="46">
    <mergeCell ref="A19:D19"/>
    <mergeCell ref="A36:D36"/>
    <mergeCell ref="A37:D37"/>
    <mergeCell ref="A38:D38"/>
    <mergeCell ref="A39:D39"/>
    <mergeCell ref="A24:D24"/>
    <mergeCell ref="A25:D25"/>
    <mergeCell ref="A29:I29"/>
    <mergeCell ref="A20:D20"/>
    <mergeCell ref="A21:D21"/>
    <mergeCell ref="A22:D22"/>
    <mergeCell ref="A23:D23"/>
    <mergeCell ref="A28:I28"/>
    <mergeCell ref="A26:D26"/>
    <mergeCell ref="A27:D27"/>
    <mergeCell ref="A49:I49"/>
    <mergeCell ref="A51:J51"/>
    <mergeCell ref="A30:D30"/>
    <mergeCell ref="A31:D31"/>
    <mergeCell ref="A32:D32"/>
    <mergeCell ref="A33:D33"/>
    <mergeCell ref="A47:D47"/>
    <mergeCell ref="A45:I45"/>
    <mergeCell ref="A46:D46"/>
    <mergeCell ref="A40:I40"/>
    <mergeCell ref="A41:I41"/>
    <mergeCell ref="A44:I44"/>
    <mergeCell ref="A43:D43"/>
    <mergeCell ref="A34:D34"/>
    <mergeCell ref="A35:D35"/>
    <mergeCell ref="A42:D42"/>
    <mergeCell ref="A9:D9"/>
    <mergeCell ref="A4:D5"/>
    <mergeCell ref="E5:I5"/>
    <mergeCell ref="A6:D6"/>
    <mergeCell ref="A7:D7"/>
    <mergeCell ref="A8:D8"/>
    <mergeCell ref="A10:D10"/>
    <mergeCell ref="A11:D11"/>
    <mergeCell ref="A16:I16"/>
    <mergeCell ref="A17:I17"/>
    <mergeCell ref="A18:D18"/>
    <mergeCell ref="A12:D12"/>
    <mergeCell ref="A13:D13"/>
    <mergeCell ref="A14:D14"/>
    <mergeCell ref="A15:D15"/>
  </mergeCells>
  <hyperlinks>
    <hyperlink ref="K1" location="'Spis tablic_Contens'!A1" display="&lt; POWRÓT"/>
    <hyperlink ref="K2" location="'Spis tablic_Contens'!A1" display="&lt; BACK"/>
  </hyperlinks>
  <pageMargins left="0.7" right="0.7" top="0.75" bottom="0.75" header="0.3" footer="0.3"/>
  <pageSetup paperSize="9" scale="83" orientation="portrait" r:id="rId1"/>
  <colBreaks count="1" manualBreakCount="1">
    <brk id="9" max="1048575" man="1"/>
  </colBreak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7"/>
  <dimension ref="A1:M32"/>
  <sheetViews>
    <sheetView showGridLines="0" zoomScaleNormal="100" zoomScaleSheetLayoutView="115" workbookViewId="0"/>
  </sheetViews>
  <sheetFormatPr defaultColWidth="10.28515625" defaultRowHeight="14.25"/>
  <cols>
    <col min="1" max="1" width="11.140625" style="2" customWidth="1"/>
    <col min="2" max="2" width="7.7109375" style="2" customWidth="1"/>
    <col min="3" max="3" width="10.140625" style="2" customWidth="1"/>
    <col min="4" max="4" width="10.7109375" style="2" customWidth="1"/>
    <col min="5" max="6" width="10.140625" style="2" customWidth="1"/>
    <col min="7" max="7" width="9.85546875" style="2" customWidth="1"/>
    <col min="8" max="8" width="14.28515625" style="2" customWidth="1"/>
    <col min="9" max="9" width="13.42578125" style="2" customWidth="1"/>
    <col min="10" max="10" width="10.42578125" style="2" bestFit="1" customWidth="1"/>
    <col min="11" max="16384" width="10.28515625" style="2"/>
  </cols>
  <sheetData>
    <row r="1" spans="1:13" s="37" customFormat="1" ht="14.25" customHeight="1">
      <c r="A1" s="50" t="s">
        <v>2406</v>
      </c>
      <c r="B1" s="2405" t="s">
        <v>2041</v>
      </c>
      <c r="C1" s="2405"/>
      <c r="D1" s="2405"/>
      <c r="E1" s="2405"/>
      <c r="F1" s="2405"/>
      <c r="G1" s="2405"/>
      <c r="H1" s="2405"/>
      <c r="I1" s="2405"/>
      <c r="K1" s="672" t="s">
        <v>1262</v>
      </c>
    </row>
    <row r="2" spans="1:13" s="37" customFormat="1" ht="14.25" customHeight="1">
      <c r="A2" s="50"/>
      <c r="B2" s="701" t="s">
        <v>2155</v>
      </c>
      <c r="C2" s="1297"/>
      <c r="D2" s="1297"/>
      <c r="E2" s="1297"/>
      <c r="F2" s="1297"/>
      <c r="G2" s="1297"/>
      <c r="H2" s="1297"/>
      <c r="I2" s="1297"/>
      <c r="K2" s="672"/>
    </row>
    <row r="3" spans="1:13" s="37" customFormat="1" ht="14.25" customHeight="1">
      <c r="A3" s="50"/>
      <c r="B3" s="1676" t="s">
        <v>2042</v>
      </c>
      <c r="C3" s="1676"/>
      <c r="D3" s="1676"/>
      <c r="E3" s="1676"/>
      <c r="F3" s="1676"/>
      <c r="G3" s="1676"/>
      <c r="H3" s="1676"/>
      <c r="I3" s="1676"/>
      <c r="K3" s="672"/>
    </row>
    <row r="4" spans="1:13" s="37" customFormat="1" ht="14.25" customHeight="1">
      <c r="B4" s="1684" t="s">
        <v>2156</v>
      </c>
      <c r="C4" s="1684"/>
      <c r="D4" s="1684"/>
      <c r="E4" s="1684"/>
      <c r="F4" s="1684"/>
      <c r="G4" s="1684"/>
      <c r="H4" s="1684"/>
      <c r="I4" s="1684"/>
      <c r="K4" s="673" t="s">
        <v>1263</v>
      </c>
    </row>
    <row r="5" spans="1:13" s="5" customFormat="1" ht="5.25" customHeight="1">
      <c r="B5" s="88"/>
      <c r="C5" s="88"/>
      <c r="D5" s="88"/>
      <c r="E5" s="88"/>
      <c r="F5" s="1279"/>
      <c r="G5" s="88"/>
      <c r="H5" s="88"/>
      <c r="I5" s="88"/>
      <c r="K5" s="549"/>
    </row>
    <row r="6" spans="1:13" ht="34.5" customHeight="1">
      <c r="A6" s="2368" t="s">
        <v>1</v>
      </c>
      <c r="B6" s="2368"/>
      <c r="C6" s="2371" t="s">
        <v>150</v>
      </c>
      <c r="D6" s="2368"/>
      <c r="E6" s="2368"/>
      <c r="F6" s="2368"/>
      <c r="G6" s="2368"/>
      <c r="H6" s="2371" t="s">
        <v>151</v>
      </c>
      <c r="I6" s="2368"/>
      <c r="K6" s="549"/>
    </row>
    <row r="7" spans="1:13" ht="14.25" customHeight="1">
      <c r="A7" s="2369"/>
      <c r="B7" s="2369"/>
      <c r="C7" s="2371" t="s">
        <v>152</v>
      </c>
      <c r="D7" s="2380" t="s">
        <v>153</v>
      </c>
      <c r="E7" s="2381"/>
      <c r="F7" s="2381"/>
      <c r="G7" s="2381"/>
      <c r="H7" s="2372"/>
      <c r="I7" s="2369"/>
    </row>
    <row r="8" spans="1:13" ht="56.25" customHeight="1">
      <c r="A8" s="2369"/>
      <c r="B8" s="2369"/>
      <c r="C8" s="2373"/>
      <c r="D8" s="78" t="s">
        <v>154</v>
      </c>
      <c r="E8" s="78" t="s">
        <v>155</v>
      </c>
      <c r="F8" s="1278" t="s">
        <v>158</v>
      </c>
      <c r="G8" s="78" t="s">
        <v>1912</v>
      </c>
      <c r="H8" s="2373"/>
      <c r="I8" s="2386"/>
    </row>
    <row r="9" spans="1:13" ht="21" customHeight="1">
      <c r="A9" s="2369"/>
      <c r="B9" s="2369"/>
      <c r="C9" s="2371" t="s">
        <v>156</v>
      </c>
      <c r="D9" s="2368"/>
      <c r="E9" s="2368"/>
      <c r="F9" s="2368"/>
      <c r="G9" s="2368"/>
      <c r="H9" s="2368"/>
      <c r="I9" s="77" t="s">
        <v>157</v>
      </c>
    </row>
    <row r="10" spans="1:13">
      <c r="A10" s="2361" t="s">
        <v>6</v>
      </c>
      <c r="B10" s="2361"/>
      <c r="C10" s="218">
        <v>7798.7</v>
      </c>
      <c r="D10" s="226">
        <v>7394.5</v>
      </c>
      <c r="E10" s="226">
        <v>132.6</v>
      </c>
      <c r="F10" s="226">
        <v>230.5</v>
      </c>
      <c r="G10" s="226">
        <v>41.1</v>
      </c>
      <c r="H10" s="226">
        <v>2356.4</v>
      </c>
      <c r="I10" s="396">
        <v>70</v>
      </c>
      <c r="J10" s="939"/>
      <c r="K10" s="132"/>
      <c r="L10" s="939"/>
      <c r="M10" s="721"/>
    </row>
    <row r="11" spans="1:13">
      <c r="A11" s="2400" t="s">
        <v>72</v>
      </c>
      <c r="B11" s="2400"/>
      <c r="C11" s="160"/>
      <c r="D11" s="160"/>
      <c r="E11" s="190"/>
      <c r="F11" s="190"/>
      <c r="G11" s="195"/>
      <c r="H11" s="195"/>
      <c r="I11" s="420"/>
      <c r="J11" s="939"/>
      <c r="K11" s="217"/>
      <c r="L11" s="939"/>
      <c r="M11" s="721"/>
    </row>
    <row r="12" spans="1:13">
      <c r="A12" s="1692" t="s">
        <v>8</v>
      </c>
      <c r="B12" s="1692"/>
      <c r="C12" s="188">
        <v>287.7</v>
      </c>
      <c r="D12" s="188">
        <v>283.7</v>
      </c>
      <c r="E12" s="196">
        <v>0.2</v>
      </c>
      <c r="F12" s="196">
        <v>1.5</v>
      </c>
      <c r="G12" s="196">
        <v>2.4</v>
      </c>
      <c r="H12" s="196">
        <v>238.5</v>
      </c>
      <c r="I12" s="1283">
        <v>1549</v>
      </c>
      <c r="J12" s="939"/>
      <c r="K12" s="217"/>
      <c r="L12" s="939"/>
      <c r="M12" s="817"/>
    </row>
    <row r="13" spans="1:13">
      <c r="A13" s="1692" t="s">
        <v>9</v>
      </c>
      <c r="B13" s="1692"/>
      <c r="C13" s="188">
        <v>39.4</v>
      </c>
      <c r="D13" s="188">
        <v>37</v>
      </c>
      <c r="E13" s="196">
        <v>0.2</v>
      </c>
      <c r="F13" s="196">
        <v>1.9</v>
      </c>
      <c r="G13" s="196">
        <v>0.2</v>
      </c>
      <c r="H13" s="196">
        <v>105.5</v>
      </c>
      <c r="I13" s="1283">
        <v>30280</v>
      </c>
      <c r="J13" s="939"/>
      <c r="K13" s="217"/>
      <c r="L13" s="939"/>
      <c r="M13" s="817"/>
    </row>
    <row r="14" spans="1:13">
      <c r="A14" s="1692" t="s">
        <v>10</v>
      </c>
      <c r="B14" s="1692"/>
      <c r="C14" s="188">
        <v>232.4</v>
      </c>
      <c r="D14" s="188">
        <v>225.8</v>
      </c>
      <c r="E14" s="196">
        <v>0.2</v>
      </c>
      <c r="F14" s="196">
        <v>6.4</v>
      </c>
      <c r="G14" s="189" t="s">
        <v>13</v>
      </c>
      <c r="H14" s="196">
        <v>174.2</v>
      </c>
      <c r="I14" s="1283">
        <v>118</v>
      </c>
      <c r="J14" s="939"/>
      <c r="K14" s="217"/>
      <c r="L14" s="939"/>
      <c r="M14" s="817"/>
    </row>
    <row r="15" spans="1:13">
      <c r="A15" s="1692" t="s">
        <v>11</v>
      </c>
      <c r="B15" s="1692"/>
      <c r="C15" s="188">
        <v>359.8</v>
      </c>
      <c r="D15" s="188">
        <v>358.3</v>
      </c>
      <c r="E15" s="196">
        <v>1.6</v>
      </c>
      <c r="F15" s="189" t="s">
        <v>13</v>
      </c>
      <c r="G15" s="189" t="s">
        <v>13</v>
      </c>
      <c r="H15" s="196">
        <v>1.5</v>
      </c>
      <c r="I15" s="1283">
        <v>1</v>
      </c>
      <c r="J15" s="939"/>
      <c r="K15" s="217"/>
      <c r="L15" s="939"/>
      <c r="M15" s="817"/>
    </row>
    <row r="16" spans="1:13">
      <c r="A16" s="1692" t="s">
        <v>12</v>
      </c>
      <c r="B16" s="1692"/>
      <c r="C16" s="188">
        <v>372</v>
      </c>
      <c r="D16" s="188">
        <v>322.10000000000002</v>
      </c>
      <c r="E16" s="196">
        <v>8.3000000000000007</v>
      </c>
      <c r="F16" s="196">
        <v>40.5</v>
      </c>
      <c r="G16" s="196">
        <v>1.1000000000000001</v>
      </c>
      <c r="H16" s="196">
        <v>140.30000000000001</v>
      </c>
      <c r="I16" s="1283">
        <v>127</v>
      </c>
      <c r="J16" s="939"/>
      <c r="K16" s="217"/>
      <c r="L16" s="939"/>
      <c r="M16" s="817"/>
    </row>
    <row r="17" spans="1:13">
      <c r="A17" s="1692" t="s">
        <v>14</v>
      </c>
      <c r="B17" s="1692"/>
      <c r="C17" s="188">
        <v>934.6</v>
      </c>
      <c r="D17" s="188">
        <v>886.7</v>
      </c>
      <c r="E17" s="196">
        <v>5.9</v>
      </c>
      <c r="F17" s="196">
        <v>40.799999999999997</v>
      </c>
      <c r="G17" s="196">
        <v>1.3</v>
      </c>
      <c r="H17" s="196">
        <v>85.6</v>
      </c>
      <c r="I17" s="1283">
        <v>13</v>
      </c>
      <c r="J17" s="939"/>
      <c r="K17" s="217"/>
      <c r="L17" s="939"/>
      <c r="M17" s="817"/>
    </row>
    <row r="18" spans="1:13">
      <c r="A18" s="1692" t="s">
        <v>15</v>
      </c>
      <c r="B18" s="1692"/>
      <c r="C18" s="188">
        <v>2692.8</v>
      </c>
      <c r="D18" s="188">
        <v>2577.6999999999998</v>
      </c>
      <c r="E18" s="196">
        <v>108</v>
      </c>
      <c r="F18" s="196">
        <v>6.2</v>
      </c>
      <c r="G18" s="196">
        <v>1</v>
      </c>
      <c r="H18" s="196">
        <v>214.2</v>
      </c>
      <c r="I18" s="1283">
        <v>21</v>
      </c>
      <c r="J18" s="939"/>
      <c r="K18" s="217"/>
      <c r="L18" s="939"/>
      <c r="M18" s="817"/>
    </row>
    <row r="19" spans="1:13">
      <c r="A19" s="1692" t="s">
        <v>16</v>
      </c>
      <c r="B19" s="1692"/>
      <c r="C19" s="188">
        <v>194.3</v>
      </c>
      <c r="D19" s="188">
        <v>191.6</v>
      </c>
      <c r="E19" s="189" t="s">
        <v>13</v>
      </c>
      <c r="F19" s="196">
        <v>2.5</v>
      </c>
      <c r="G19" s="196">
        <v>0.3</v>
      </c>
      <c r="H19" s="196">
        <v>95.9</v>
      </c>
      <c r="I19" s="1283">
        <v>91</v>
      </c>
      <c r="J19" s="939"/>
      <c r="K19" s="217"/>
      <c r="L19" s="939"/>
      <c r="M19" s="817"/>
    </row>
    <row r="20" spans="1:13">
      <c r="A20" s="1692" t="s">
        <v>17</v>
      </c>
      <c r="B20" s="1692"/>
      <c r="C20" s="188">
        <v>171.6</v>
      </c>
      <c r="D20" s="188">
        <v>166.5</v>
      </c>
      <c r="E20" s="196">
        <v>0.2</v>
      </c>
      <c r="F20" s="196">
        <v>4.9000000000000004</v>
      </c>
      <c r="G20" s="189" t="s">
        <v>13</v>
      </c>
      <c r="H20" s="196">
        <v>118.9</v>
      </c>
      <c r="I20" s="1283">
        <v>831</v>
      </c>
      <c r="J20" s="939"/>
      <c r="K20" s="217"/>
      <c r="L20" s="939"/>
      <c r="M20" s="817"/>
    </row>
    <row r="21" spans="1:13">
      <c r="A21" s="1692" t="s">
        <v>18</v>
      </c>
      <c r="B21" s="1692"/>
      <c r="C21" s="188">
        <v>171.5</v>
      </c>
      <c r="D21" s="188">
        <v>147.5</v>
      </c>
      <c r="E21" s="189" t="s">
        <v>13</v>
      </c>
      <c r="F21" s="196">
        <v>20.100000000000001</v>
      </c>
      <c r="G21" s="196">
        <v>4</v>
      </c>
      <c r="H21" s="196">
        <v>73.400000000000006</v>
      </c>
      <c r="I21" s="1283">
        <v>116</v>
      </c>
      <c r="J21" s="939"/>
      <c r="K21" s="217"/>
      <c r="L21" s="939"/>
      <c r="M21" s="817"/>
    </row>
    <row r="22" spans="1:13">
      <c r="A22" s="1692" t="s">
        <v>19</v>
      </c>
      <c r="B22" s="1692"/>
      <c r="C22" s="188">
        <v>244</v>
      </c>
      <c r="D22" s="188">
        <v>237.2</v>
      </c>
      <c r="E22" s="196">
        <v>0.2</v>
      </c>
      <c r="F22" s="196">
        <v>6.5</v>
      </c>
      <c r="G22" s="196">
        <v>0.1</v>
      </c>
      <c r="H22" s="196">
        <v>253.2</v>
      </c>
      <c r="I22" s="1283">
        <v>621</v>
      </c>
      <c r="J22" s="939"/>
      <c r="K22" s="217"/>
      <c r="L22" s="939"/>
      <c r="M22" s="817"/>
    </row>
    <row r="23" spans="1:13">
      <c r="A23" s="1692" t="s">
        <v>20</v>
      </c>
      <c r="B23" s="1692"/>
      <c r="C23" s="188">
        <v>597.29999999999995</v>
      </c>
      <c r="D23" s="188">
        <v>570.9</v>
      </c>
      <c r="E23" s="196">
        <v>5.4</v>
      </c>
      <c r="F23" s="196">
        <v>5.8</v>
      </c>
      <c r="G23" s="196">
        <v>15.2</v>
      </c>
      <c r="H23" s="196">
        <v>262.2</v>
      </c>
      <c r="I23" s="1283">
        <v>112</v>
      </c>
      <c r="J23" s="939"/>
      <c r="K23" s="217"/>
      <c r="L23" s="939"/>
      <c r="M23" s="817"/>
    </row>
    <row r="24" spans="1:13">
      <c r="A24" s="1692" t="s">
        <v>21</v>
      </c>
      <c r="B24" s="1692"/>
      <c r="C24" s="188">
        <v>65.900000000000006</v>
      </c>
      <c r="D24" s="188">
        <v>65.8</v>
      </c>
      <c r="E24" s="196">
        <v>0.1</v>
      </c>
      <c r="F24" s="189" t="s">
        <v>13</v>
      </c>
      <c r="G24" s="189" t="s">
        <v>13</v>
      </c>
      <c r="H24" s="196">
        <v>50.8</v>
      </c>
      <c r="I24" s="1283">
        <v>313</v>
      </c>
      <c r="J24" s="939"/>
      <c r="K24" s="217"/>
      <c r="L24" s="939"/>
      <c r="M24" s="817"/>
    </row>
    <row r="25" spans="1:13">
      <c r="A25" s="1692" t="s">
        <v>22</v>
      </c>
      <c r="B25" s="1692"/>
      <c r="C25" s="188">
        <v>50.8</v>
      </c>
      <c r="D25" s="188">
        <v>49.6</v>
      </c>
      <c r="E25" s="196">
        <v>0.2</v>
      </c>
      <c r="F25" s="196">
        <v>0.9</v>
      </c>
      <c r="G25" s="196">
        <v>0.1</v>
      </c>
      <c r="H25" s="196">
        <v>76.099999999999994</v>
      </c>
      <c r="I25" s="1283">
        <v>2004</v>
      </c>
      <c r="J25" s="939"/>
      <c r="K25" s="217"/>
      <c r="L25" s="939"/>
      <c r="M25" s="817"/>
    </row>
    <row r="26" spans="1:13">
      <c r="A26" s="1692" t="s">
        <v>23</v>
      </c>
      <c r="B26" s="1692"/>
      <c r="C26" s="188">
        <v>1148.4000000000001</v>
      </c>
      <c r="D26" s="188">
        <v>1041.0999999999999</v>
      </c>
      <c r="E26" s="196">
        <v>2.1</v>
      </c>
      <c r="F26" s="196">
        <v>89.7</v>
      </c>
      <c r="G26" s="196">
        <v>15.4</v>
      </c>
      <c r="H26" s="196">
        <v>374.3</v>
      </c>
      <c r="I26" s="1283">
        <v>59</v>
      </c>
      <c r="J26" s="939"/>
      <c r="K26" s="217"/>
      <c r="L26" s="939"/>
      <c r="M26" s="817"/>
    </row>
    <row r="27" spans="1:13">
      <c r="A27" s="1692" t="s">
        <v>24</v>
      </c>
      <c r="B27" s="1692"/>
      <c r="C27" s="188">
        <v>236.1</v>
      </c>
      <c r="D27" s="188">
        <v>233.1</v>
      </c>
      <c r="E27" s="196">
        <v>0.1</v>
      </c>
      <c r="F27" s="196">
        <v>2.9</v>
      </c>
      <c r="G27" s="189" t="s">
        <v>13</v>
      </c>
      <c r="H27" s="196">
        <v>91.9</v>
      </c>
      <c r="I27" s="1283">
        <v>77</v>
      </c>
      <c r="J27" s="939"/>
      <c r="K27" s="217"/>
      <c r="L27" s="939"/>
      <c r="M27" s="817"/>
    </row>
    <row r="28" spans="1:13" ht="5.25" customHeight="1">
      <c r="A28" s="35"/>
      <c r="B28" s="35"/>
      <c r="C28" s="7"/>
      <c r="D28" s="7"/>
      <c r="E28" s="23"/>
      <c r="F28" s="23"/>
      <c r="G28" s="23"/>
      <c r="H28" s="23"/>
      <c r="I28" s="87"/>
    </row>
    <row r="29" spans="1:13" ht="44.25" customHeight="1">
      <c r="A29" s="2585" t="s">
        <v>2043</v>
      </c>
      <c r="B29" s="2585"/>
      <c r="C29" s="2585"/>
      <c r="D29" s="2585"/>
      <c r="E29" s="2585"/>
      <c r="F29" s="2585"/>
      <c r="G29" s="2585"/>
      <c r="H29" s="2585"/>
      <c r="I29" s="2585"/>
    </row>
    <row r="30" spans="1:13" ht="6" customHeight="1">
      <c r="A30" s="572"/>
      <c r="B30" s="572"/>
      <c r="C30" s="572"/>
      <c r="D30" s="572"/>
      <c r="E30" s="572"/>
      <c r="F30" s="1280"/>
      <c r="G30" s="572"/>
      <c r="H30" s="572"/>
      <c r="I30" s="572"/>
    </row>
    <row r="31" spans="1:13" ht="72.75" customHeight="1">
      <c r="A31" s="2586" t="s">
        <v>2046</v>
      </c>
      <c r="B31" s="2586"/>
      <c r="C31" s="2586"/>
      <c r="D31" s="2586"/>
      <c r="E31" s="2586"/>
      <c r="F31" s="2586"/>
      <c r="G31" s="2586"/>
      <c r="H31" s="2586"/>
      <c r="I31" s="2586"/>
    </row>
    <row r="32" spans="1:13">
      <c r="A32" s="43"/>
      <c r="B32" s="43"/>
    </row>
  </sheetData>
  <mergeCells count="29">
    <mergeCell ref="A29:I29"/>
    <mergeCell ref="A31:I31"/>
    <mergeCell ref="A26:B26"/>
    <mergeCell ref="A27:B27"/>
    <mergeCell ref="A24:B24"/>
    <mergeCell ref="A25:B25"/>
    <mergeCell ref="A11:B11"/>
    <mergeCell ref="A12:B12"/>
    <mergeCell ref="A10:B10"/>
    <mergeCell ref="A22:B22"/>
    <mergeCell ref="A23:B23"/>
    <mergeCell ref="A20:B20"/>
    <mergeCell ref="A21:B21"/>
    <mergeCell ref="A18:B18"/>
    <mergeCell ref="A19:B19"/>
    <mergeCell ref="A16:B16"/>
    <mergeCell ref="A17:B17"/>
    <mergeCell ref="A14:B14"/>
    <mergeCell ref="A15:B15"/>
    <mergeCell ref="A13:B13"/>
    <mergeCell ref="B1:I1"/>
    <mergeCell ref="B4:I4"/>
    <mergeCell ref="A6:B9"/>
    <mergeCell ref="C6:G6"/>
    <mergeCell ref="H6:I8"/>
    <mergeCell ref="C7:C8"/>
    <mergeCell ref="D7:G7"/>
    <mergeCell ref="C9:H9"/>
    <mergeCell ref="B3:I3"/>
  </mergeCells>
  <hyperlinks>
    <hyperlink ref="K1" location="'Spis tablic_Contens'!A1" display="&lt; POWRÓT"/>
    <hyperlink ref="K4" location="'Spis tablic_Contens'!A1" display="&lt; BACK"/>
  </hyperlinks>
  <pageMargins left="0.7" right="0.48" top="0.67934782608695654" bottom="0.49818840579710144" header="0.3" footer="0.3"/>
  <pageSetup paperSize="9"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cols>
    <col min="1" max="1" width="12" customWidth="1"/>
    <col min="2" max="2" width="11.28515625" customWidth="1"/>
    <col min="3" max="3" width="30.42578125" customWidth="1"/>
    <col min="4" max="4" width="23.85546875" customWidth="1"/>
  </cols>
  <sheetData>
    <row r="1" spans="1:6">
      <c r="A1" s="223" t="s">
        <v>2407</v>
      </c>
      <c r="B1" s="2591" t="s">
        <v>1623</v>
      </c>
      <c r="C1" s="2591"/>
      <c r="D1" s="2591"/>
      <c r="E1" s="118"/>
      <c r="F1" s="539" t="s">
        <v>1262</v>
      </c>
    </row>
    <row r="2" spans="1:6">
      <c r="A2" s="223"/>
      <c r="B2" s="693" t="s">
        <v>2159</v>
      </c>
      <c r="C2" s="693"/>
      <c r="D2" s="693"/>
      <c r="E2" s="118"/>
      <c r="F2" s="540" t="s">
        <v>1263</v>
      </c>
    </row>
    <row r="3" spans="1:6">
      <c r="A3" s="223"/>
      <c r="B3" s="2592" t="s">
        <v>1688</v>
      </c>
      <c r="C3" s="2592"/>
      <c r="D3" s="2592"/>
    </row>
    <row r="4" spans="1:6" s="1017" customFormat="1">
      <c r="A4" s="223"/>
      <c r="B4" s="1350" t="s">
        <v>2160</v>
      </c>
      <c r="C4" s="1024"/>
      <c r="D4" s="1024"/>
    </row>
    <row r="5" spans="1:6" ht="5.25" customHeight="1">
      <c r="A5" s="453"/>
      <c r="B5" s="1022"/>
      <c r="C5" s="1022"/>
      <c r="D5" s="1022"/>
    </row>
    <row r="6" spans="1:6" ht="15" customHeight="1">
      <c r="A6" s="1938" t="s">
        <v>1</v>
      </c>
      <c r="B6" s="1952"/>
      <c r="C6" s="1944" t="s">
        <v>1885</v>
      </c>
      <c r="D6" s="1945"/>
    </row>
    <row r="7" spans="1:6">
      <c r="A7" s="1939"/>
      <c r="B7" s="2005"/>
      <c r="C7" s="2124"/>
      <c r="D7" s="1959"/>
    </row>
    <row r="8" spans="1:6" ht="29.25" customHeight="1">
      <c r="A8" s="1939"/>
      <c r="B8" s="2005"/>
      <c r="C8" s="1224" t="s">
        <v>1886</v>
      </c>
      <c r="D8" s="1223" t="s">
        <v>1619</v>
      </c>
    </row>
    <row r="9" spans="1:6">
      <c r="A9" s="1941"/>
      <c r="B9" s="2011"/>
      <c r="C9" s="1951" t="s">
        <v>1620</v>
      </c>
      <c r="D9" s="1953"/>
    </row>
    <row r="10" spans="1:6">
      <c r="A10" s="2034" t="s">
        <v>6</v>
      </c>
      <c r="B10" s="2589"/>
      <c r="C10" s="752">
        <f>SUM(C12:C27)</f>
        <v>295559.90499999997</v>
      </c>
      <c r="D10" s="752">
        <f>SUM(D12:D27)</f>
        <v>9200.0059999999994</v>
      </c>
    </row>
    <row r="11" spans="1:6" ht="15.75">
      <c r="A11" s="2590" t="s">
        <v>7</v>
      </c>
      <c r="B11" s="2590"/>
      <c r="C11" s="1023"/>
      <c r="D11" s="196"/>
    </row>
    <row r="12" spans="1:6">
      <c r="A12" s="2032" t="s">
        <v>8</v>
      </c>
      <c r="B12" s="2588"/>
      <c r="C12" s="196">
        <v>29791.712</v>
      </c>
      <c r="D12" s="196">
        <v>1621.0060000000001</v>
      </c>
    </row>
    <row r="13" spans="1:6">
      <c r="A13" s="2032" t="s">
        <v>9</v>
      </c>
      <c r="B13" s="2588"/>
      <c r="C13" s="189" t="s">
        <v>13</v>
      </c>
      <c r="D13" s="189" t="s">
        <v>13</v>
      </c>
    </row>
    <row r="14" spans="1:6">
      <c r="A14" s="2032" t="s">
        <v>10</v>
      </c>
      <c r="B14" s="2588"/>
      <c r="C14" s="196">
        <v>1267.7</v>
      </c>
      <c r="D14" s="189" t="s">
        <v>13</v>
      </c>
    </row>
    <row r="15" spans="1:6">
      <c r="A15" s="2032" t="s">
        <v>11</v>
      </c>
      <c r="B15" s="2588"/>
      <c r="C15" s="196">
        <v>630</v>
      </c>
      <c r="D15" s="189" t="s">
        <v>13</v>
      </c>
    </row>
    <row r="16" spans="1:6">
      <c r="A16" s="2032" t="s">
        <v>12</v>
      </c>
      <c r="B16" s="2588"/>
      <c r="C16" s="196">
        <v>740</v>
      </c>
      <c r="D16" s="189" t="s">
        <v>13</v>
      </c>
    </row>
    <row r="17" spans="1:4">
      <c r="A17" s="2032" t="s">
        <v>14</v>
      </c>
      <c r="B17" s="2588"/>
      <c r="C17" s="196">
        <v>28858.53</v>
      </c>
      <c r="D17" s="189" t="s">
        <v>13</v>
      </c>
    </row>
    <row r="18" spans="1:4">
      <c r="A18" s="2032" t="s">
        <v>15</v>
      </c>
      <c r="B18" s="2588"/>
      <c r="C18" s="196">
        <v>69486.94</v>
      </c>
      <c r="D18" s="189" t="s">
        <v>13</v>
      </c>
    </row>
    <row r="19" spans="1:4">
      <c r="A19" s="2032" t="s">
        <v>16</v>
      </c>
      <c r="B19" s="2588"/>
      <c r="C19" s="196">
        <v>2291.86</v>
      </c>
      <c r="D19" s="189" t="s">
        <v>13</v>
      </c>
    </row>
    <row r="20" spans="1:4">
      <c r="A20" s="2032" t="s">
        <v>17</v>
      </c>
      <c r="B20" s="2588"/>
      <c r="C20" s="196">
        <v>26250.9</v>
      </c>
      <c r="D20" s="189" t="s">
        <v>13</v>
      </c>
    </row>
    <row r="21" spans="1:4">
      <c r="A21" s="2032" t="s">
        <v>18</v>
      </c>
      <c r="B21" s="2588"/>
      <c r="C21" s="196">
        <v>7709.72</v>
      </c>
      <c r="D21" s="189" t="s">
        <v>13</v>
      </c>
    </row>
    <row r="22" spans="1:4">
      <c r="A22" s="2032" t="s">
        <v>19</v>
      </c>
      <c r="B22" s="2588"/>
      <c r="C22" s="196">
        <v>14571.8</v>
      </c>
      <c r="D22" s="189" t="s">
        <v>13</v>
      </c>
    </row>
    <row r="23" spans="1:4">
      <c r="A23" s="2032" t="s">
        <v>20</v>
      </c>
      <c r="B23" s="2588"/>
      <c r="C23" s="196">
        <v>23798</v>
      </c>
      <c r="D23" s="196">
        <v>7579</v>
      </c>
    </row>
    <row r="24" spans="1:4">
      <c r="A24" s="2032" t="s">
        <v>21</v>
      </c>
      <c r="B24" s="2588"/>
      <c r="C24" s="196">
        <v>87422.073000000004</v>
      </c>
      <c r="D24" s="189" t="s">
        <v>13</v>
      </c>
    </row>
    <row r="25" spans="1:4">
      <c r="A25" s="2032" t="s">
        <v>22</v>
      </c>
      <c r="B25" s="2588"/>
      <c r="C25" s="196">
        <v>2740.67</v>
      </c>
      <c r="D25" s="189" t="s">
        <v>13</v>
      </c>
    </row>
    <row r="26" spans="1:4">
      <c r="A26" s="2032" t="s">
        <v>23</v>
      </c>
      <c r="B26" s="2588"/>
      <c r="C26" s="189" t="s">
        <v>13</v>
      </c>
      <c r="D26" s="189" t="s">
        <v>13</v>
      </c>
    </row>
    <row r="27" spans="1:4">
      <c r="A27" s="2032" t="s">
        <v>24</v>
      </c>
      <c r="B27" s="2588"/>
      <c r="C27" s="189" t="s">
        <v>13</v>
      </c>
      <c r="D27" s="189" t="s">
        <v>13</v>
      </c>
    </row>
    <row r="28" spans="1:4" ht="5.25" customHeight="1">
      <c r="A28" s="1016"/>
      <c r="B28" s="1016"/>
      <c r="C28" s="822"/>
      <c r="D28" s="233"/>
    </row>
    <row r="29" spans="1:4">
      <c r="A29" s="1723" t="s">
        <v>1621</v>
      </c>
      <c r="B29" s="1723"/>
      <c r="C29" s="1723"/>
      <c r="D29" s="1018"/>
    </row>
    <row r="30" spans="1:4">
      <c r="A30" s="2587" t="s">
        <v>1896</v>
      </c>
      <c r="B30" s="2587"/>
      <c r="C30" s="2587"/>
      <c r="D30" s="1018"/>
    </row>
    <row r="31" spans="1:4" ht="5.25" customHeight="1">
      <c r="A31" s="1019"/>
      <c r="B31" s="1019"/>
      <c r="C31" s="1019"/>
      <c r="D31" s="694"/>
    </row>
    <row r="32" spans="1:4">
      <c r="A32" s="1021" t="s">
        <v>1622</v>
      </c>
      <c r="B32" s="722"/>
      <c r="C32" s="1020"/>
      <c r="D32" s="1017"/>
    </row>
    <row r="33" spans="1:4">
      <c r="A33" s="1230" t="s">
        <v>1897</v>
      </c>
      <c r="B33" s="983"/>
      <c r="C33" s="983"/>
      <c r="D33" s="1017"/>
    </row>
  </sheetData>
  <mergeCells count="25">
    <mergeCell ref="A10:B10"/>
    <mergeCell ref="A11:B11"/>
    <mergeCell ref="B1:D1"/>
    <mergeCell ref="B3:D3"/>
    <mergeCell ref="A6:B9"/>
    <mergeCell ref="C9:D9"/>
    <mergeCell ref="C6:D7"/>
    <mergeCell ref="A16:B16"/>
    <mergeCell ref="A17:B17"/>
    <mergeCell ref="A14:B14"/>
    <mergeCell ref="A15:B15"/>
    <mergeCell ref="A12:B12"/>
    <mergeCell ref="A13:B13"/>
    <mergeCell ref="A22:B22"/>
    <mergeCell ref="A23:B23"/>
    <mergeCell ref="A20:B20"/>
    <mergeCell ref="A21:B21"/>
    <mergeCell ref="A18:B18"/>
    <mergeCell ref="A19:B19"/>
    <mergeCell ref="A29:C29"/>
    <mergeCell ref="A30:C30"/>
    <mergeCell ref="A26:B26"/>
    <mergeCell ref="A27:B27"/>
    <mergeCell ref="A24:B24"/>
    <mergeCell ref="A25:B25"/>
  </mergeCells>
  <hyperlinks>
    <hyperlink ref="F1" location="'Spis tablic_Contens'!A1" display="&lt; POWRÓT"/>
    <hyperlink ref="F2" location="'Spis tablic_Contens'!A1" display="&lt; BACK"/>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dimension ref="A1:O67"/>
  <sheetViews>
    <sheetView showGridLines="0" zoomScaleNormal="100" workbookViewId="0">
      <pane ySplit="6" topLeftCell="A7" activePane="bottomLeft" state="frozen"/>
      <selection activeCell="H34" sqref="H34"/>
      <selection pane="bottomLeft"/>
    </sheetView>
  </sheetViews>
  <sheetFormatPr defaultRowHeight="15"/>
  <cols>
    <col min="1" max="1" width="11.140625" customWidth="1"/>
    <col min="2" max="2" width="21.140625" customWidth="1"/>
    <col min="3" max="3" width="12.28515625" customWidth="1"/>
    <col min="9" max="9" width="21.85546875" customWidth="1"/>
  </cols>
  <sheetData>
    <row r="1" spans="1:11" ht="14.25" customHeight="1">
      <c r="A1" s="72" t="s">
        <v>2363</v>
      </c>
      <c r="B1" s="72" t="s">
        <v>1264</v>
      </c>
      <c r="K1" s="539" t="s">
        <v>1262</v>
      </c>
    </row>
    <row r="2" spans="1:11" s="546" customFormat="1" ht="14.25" customHeight="1">
      <c r="A2" s="72"/>
      <c r="B2" s="691" t="s">
        <v>1483</v>
      </c>
      <c r="K2" s="540" t="s">
        <v>1263</v>
      </c>
    </row>
    <row r="3" spans="1:11" ht="14.25" customHeight="1">
      <c r="B3" s="555" t="s">
        <v>297</v>
      </c>
    </row>
    <row r="4" spans="1:11" ht="5.25" customHeight="1"/>
    <row r="5" spans="1:11">
      <c r="A5" s="1716" t="s">
        <v>298</v>
      </c>
      <c r="B5" s="1708"/>
      <c r="C5" s="1708" t="s">
        <v>299</v>
      </c>
      <c r="D5" s="1708">
        <v>2000</v>
      </c>
      <c r="E5" s="1708">
        <v>2005</v>
      </c>
      <c r="F5" s="1708">
        <v>2010</v>
      </c>
      <c r="G5" s="1708">
        <v>2015</v>
      </c>
      <c r="H5" s="1708">
        <v>2016</v>
      </c>
      <c r="I5" s="1721" t="s">
        <v>300</v>
      </c>
    </row>
    <row r="6" spans="1:11" ht="24" customHeight="1">
      <c r="A6" s="1717"/>
      <c r="B6" s="1709"/>
      <c r="C6" s="1709"/>
      <c r="D6" s="1709"/>
      <c r="E6" s="1709"/>
      <c r="F6" s="1709"/>
      <c r="G6" s="1709"/>
      <c r="H6" s="1709"/>
      <c r="I6" s="1722"/>
    </row>
    <row r="7" spans="1:11">
      <c r="A7" s="1718" t="s">
        <v>301</v>
      </c>
      <c r="B7" s="1718"/>
      <c r="C7" s="1718"/>
      <c r="D7" s="1718"/>
      <c r="E7" s="1718"/>
      <c r="F7" s="1718"/>
      <c r="G7" s="1718"/>
      <c r="H7" s="1718"/>
      <c r="I7" s="1718"/>
    </row>
    <row r="8" spans="1:11">
      <c r="A8" s="1693" t="s">
        <v>302</v>
      </c>
      <c r="B8" s="1693"/>
      <c r="C8" s="1693"/>
      <c r="D8" s="1693"/>
      <c r="E8" s="1693"/>
      <c r="F8" s="1693"/>
      <c r="G8" s="1693"/>
      <c r="H8" s="1693"/>
      <c r="I8" s="1693"/>
    </row>
    <row r="9" spans="1:11">
      <c r="A9" s="1719" t="s">
        <v>303</v>
      </c>
      <c r="B9" s="1720"/>
      <c r="C9" s="1119"/>
      <c r="D9" s="1355"/>
      <c r="E9" s="1355"/>
      <c r="F9" s="1355"/>
      <c r="G9" s="1355"/>
      <c r="H9" s="149"/>
      <c r="I9" s="1158" t="s">
        <v>838</v>
      </c>
    </row>
    <row r="10" spans="1:11">
      <c r="A10" s="1715" t="s">
        <v>304</v>
      </c>
      <c r="B10" s="1699"/>
      <c r="C10" s="1119" t="s">
        <v>305</v>
      </c>
      <c r="D10" s="1434" t="s">
        <v>2232</v>
      </c>
      <c r="E10" s="1355" t="s">
        <v>2233</v>
      </c>
      <c r="F10" s="1355" t="s">
        <v>2234</v>
      </c>
      <c r="G10" s="1558" t="s">
        <v>2238</v>
      </c>
      <c r="H10" s="1560" t="s">
        <v>2346</v>
      </c>
      <c r="I10" s="1159" t="s">
        <v>306</v>
      </c>
    </row>
    <row r="11" spans="1:11">
      <c r="A11" s="1700" t="s">
        <v>307</v>
      </c>
      <c r="B11" s="1697"/>
      <c r="C11" s="1153" t="s">
        <v>308</v>
      </c>
      <c r="D11" s="1356"/>
      <c r="E11" s="1356"/>
      <c r="F11" s="1355"/>
      <c r="G11" s="1212"/>
      <c r="H11" s="326"/>
      <c r="I11" s="1160" t="s">
        <v>309</v>
      </c>
    </row>
    <row r="12" spans="1:11">
      <c r="A12" s="1702" t="s">
        <v>1467</v>
      </c>
      <c r="B12" s="1703"/>
      <c r="C12" s="1119" t="s">
        <v>305</v>
      </c>
      <c r="D12" s="1355">
        <v>135</v>
      </c>
      <c r="E12" s="1355">
        <v>70</v>
      </c>
      <c r="F12" s="1355">
        <v>49</v>
      </c>
      <c r="G12" s="1355">
        <v>45</v>
      </c>
      <c r="H12" s="1205">
        <v>15</v>
      </c>
      <c r="I12" s="1161" t="s">
        <v>310</v>
      </c>
    </row>
    <row r="13" spans="1:11">
      <c r="A13" s="153"/>
      <c r="B13" s="154"/>
      <c r="C13" s="1153" t="s">
        <v>308</v>
      </c>
      <c r="D13" s="1356"/>
      <c r="E13" s="1356"/>
      <c r="F13" s="1355"/>
      <c r="G13" s="1355"/>
      <c r="H13" s="1204"/>
      <c r="I13" s="152"/>
    </row>
    <row r="14" spans="1:11">
      <c r="A14" s="1712" t="s">
        <v>1468</v>
      </c>
      <c r="B14" s="1695"/>
      <c r="C14" s="1153"/>
      <c r="D14" s="1356"/>
      <c r="E14" s="1356"/>
      <c r="F14" s="1355"/>
      <c r="G14" s="1355"/>
      <c r="H14" s="1205"/>
      <c r="I14" s="1157" t="s">
        <v>311</v>
      </c>
    </row>
    <row r="15" spans="1:11">
      <c r="A15" s="1713" t="s">
        <v>1469</v>
      </c>
      <c r="B15" s="1714"/>
      <c r="C15" s="1119" t="s">
        <v>305</v>
      </c>
      <c r="D15" s="1355">
        <v>40</v>
      </c>
      <c r="E15" s="1355">
        <v>9</v>
      </c>
      <c r="F15" s="1355">
        <v>4</v>
      </c>
      <c r="G15" s="1355">
        <v>2</v>
      </c>
      <c r="H15" s="1562">
        <v>1</v>
      </c>
      <c r="I15" s="1156" t="s">
        <v>312</v>
      </c>
    </row>
    <row r="16" spans="1:11">
      <c r="A16" s="156"/>
      <c r="B16" s="156"/>
      <c r="C16" s="1153" t="s">
        <v>308</v>
      </c>
      <c r="D16" s="1355"/>
      <c r="E16" s="1355"/>
      <c r="F16" s="1355"/>
      <c r="G16" s="1355"/>
      <c r="H16" s="1204"/>
      <c r="I16" s="662"/>
    </row>
    <row r="17" spans="1:9" s="1116" customFormat="1">
      <c r="A17" s="156"/>
      <c r="B17" s="156"/>
      <c r="C17" s="1153"/>
      <c r="D17" s="1355"/>
      <c r="E17" s="1355"/>
      <c r="F17" s="1355"/>
      <c r="G17" s="1355"/>
      <c r="H17" s="1204"/>
      <c r="I17" s="362" t="s">
        <v>1713</v>
      </c>
    </row>
    <row r="18" spans="1:9">
      <c r="A18" s="1715" t="s">
        <v>1470</v>
      </c>
      <c r="B18" s="1699"/>
      <c r="C18" s="1119" t="s">
        <v>313</v>
      </c>
      <c r="D18" s="1434" t="s">
        <v>2235</v>
      </c>
      <c r="E18" s="1355" t="s">
        <v>2236</v>
      </c>
      <c r="F18" s="1355" t="s">
        <v>2237</v>
      </c>
      <c r="G18" s="1355" t="s">
        <v>2239</v>
      </c>
      <c r="H18" s="1560" t="s">
        <v>2347</v>
      </c>
      <c r="I18" s="1155" t="s">
        <v>1714</v>
      </c>
    </row>
    <row r="19" spans="1:9">
      <c r="A19" s="1701"/>
      <c r="B19" s="1701"/>
      <c r="C19" s="1153" t="s">
        <v>314</v>
      </c>
      <c r="D19" s="1356"/>
      <c r="E19" s="1356"/>
      <c r="F19" s="1355"/>
      <c r="G19" s="1355"/>
      <c r="H19" s="1205"/>
      <c r="I19" s="362"/>
    </row>
    <row r="20" spans="1:9">
      <c r="A20" s="1704" t="s">
        <v>1471</v>
      </c>
      <c r="B20" s="1705"/>
      <c r="C20" s="1119" t="s">
        <v>313</v>
      </c>
      <c r="D20" s="1355">
        <v>253</v>
      </c>
      <c r="E20" s="1355">
        <v>28</v>
      </c>
      <c r="F20" s="1355">
        <v>42</v>
      </c>
      <c r="G20" s="1355">
        <v>115</v>
      </c>
      <c r="H20" s="1215">
        <v>1</v>
      </c>
      <c r="I20" s="362" t="s">
        <v>315</v>
      </c>
    </row>
    <row r="21" spans="1:9">
      <c r="A21" s="1706"/>
      <c r="B21" s="1707"/>
      <c r="C21" s="1153" t="s">
        <v>314</v>
      </c>
      <c r="D21" s="1356"/>
      <c r="E21" s="1356"/>
      <c r="F21" s="1356"/>
      <c r="G21" s="1356"/>
      <c r="H21" s="1151"/>
      <c r="I21" s="662"/>
    </row>
    <row r="22" spans="1:9">
      <c r="A22" s="1704" t="s">
        <v>1472</v>
      </c>
      <c r="B22" s="1705"/>
      <c r="C22" s="1119" t="s">
        <v>313</v>
      </c>
      <c r="D22" s="1355">
        <v>76</v>
      </c>
      <c r="E22" s="1355">
        <v>4</v>
      </c>
      <c r="F22" s="1355">
        <v>9</v>
      </c>
      <c r="G22" s="1355">
        <v>0</v>
      </c>
      <c r="H22" s="1561">
        <v>51</v>
      </c>
      <c r="I22" s="362" t="s">
        <v>316</v>
      </c>
    </row>
    <row r="23" spans="1:9">
      <c r="A23" s="1162"/>
      <c r="B23" s="1162"/>
      <c r="C23" s="1153" t="s">
        <v>314</v>
      </c>
      <c r="D23" s="1356"/>
      <c r="E23" s="1356"/>
      <c r="F23" s="1355"/>
      <c r="G23" s="1355"/>
      <c r="H23" s="1205"/>
      <c r="I23" s="662"/>
    </row>
    <row r="24" spans="1:9">
      <c r="A24" s="1704" t="s">
        <v>1473</v>
      </c>
      <c r="B24" s="1705"/>
      <c r="C24" s="1119" t="s">
        <v>313</v>
      </c>
      <c r="D24" s="1355">
        <v>405</v>
      </c>
      <c r="E24" s="1355">
        <v>56</v>
      </c>
      <c r="F24" s="1355">
        <v>62</v>
      </c>
      <c r="G24" s="1355">
        <v>69</v>
      </c>
      <c r="H24" s="1561">
        <v>13</v>
      </c>
      <c r="I24" s="362" t="s">
        <v>310</v>
      </c>
    </row>
    <row r="25" spans="1:9">
      <c r="A25" s="1710"/>
      <c r="B25" s="1711"/>
      <c r="C25" s="1153" t="s">
        <v>314</v>
      </c>
      <c r="D25" s="1356"/>
      <c r="E25" s="1356"/>
      <c r="F25" s="1355"/>
      <c r="G25" s="1355"/>
      <c r="H25" s="1204"/>
      <c r="I25" s="361"/>
    </row>
    <row r="26" spans="1:9" ht="15" customHeight="1">
      <c r="A26" s="1700" t="s">
        <v>1468</v>
      </c>
      <c r="B26" s="1697"/>
      <c r="C26" s="1119" t="s">
        <v>313</v>
      </c>
      <c r="D26" s="1355"/>
      <c r="E26" s="1355"/>
      <c r="F26" s="1355"/>
      <c r="G26" s="1355"/>
      <c r="H26" s="1375"/>
      <c r="I26" s="362" t="s">
        <v>311</v>
      </c>
    </row>
    <row r="27" spans="1:9">
      <c r="A27" s="1702" t="s">
        <v>1469</v>
      </c>
      <c r="B27" s="1703"/>
      <c r="C27" s="1153" t="s">
        <v>314</v>
      </c>
      <c r="D27" s="1375">
        <v>364</v>
      </c>
      <c r="E27" s="1375">
        <v>35</v>
      </c>
      <c r="F27" s="1375">
        <v>8</v>
      </c>
      <c r="G27" s="1375">
        <v>29</v>
      </c>
      <c r="H27" s="1563">
        <v>6</v>
      </c>
      <c r="I27" s="1163" t="s">
        <v>312</v>
      </c>
    </row>
    <row r="28" spans="1:9">
      <c r="A28" s="1698" t="s">
        <v>1716</v>
      </c>
      <c r="B28" s="1699"/>
      <c r="C28" s="1153"/>
      <c r="D28" s="1355"/>
      <c r="E28" s="1355"/>
      <c r="F28" s="1355"/>
      <c r="G28" s="1355"/>
      <c r="H28" s="1206"/>
      <c r="I28" s="719" t="s">
        <v>1515</v>
      </c>
    </row>
    <row r="29" spans="1:9">
      <c r="A29" s="1700" t="s">
        <v>1715</v>
      </c>
      <c r="B29" s="1697"/>
      <c r="C29" s="1119"/>
      <c r="D29" s="1355"/>
      <c r="E29" s="1355"/>
      <c r="F29" s="1355"/>
      <c r="G29" s="1355"/>
      <c r="H29" s="1204"/>
      <c r="I29" s="361" t="s">
        <v>1479</v>
      </c>
    </row>
    <row r="30" spans="1:9">
      <c r="A30" s="1696" t="s">
        <v>1474</v>
      </c>
      <c r="B30" s="1697"/>
      <c r="C30" s="1154"/>
      <c r="D30" s="1355"/>
      <c r="E30" s="1376"/>
      <c r="F30" s="1355"/>
      <c r="G30" s="1355"/>
      <c r="H30" s="1204"/>
      <c r="I30" s="361" t="s">
        <v>317</v>
      </c>
    </row>
    <row r="31" spans="1:9">
      <c r="A31" s="1694" t="s">
        <v>396</v>
      </c>
      <c r="B31" s="1695"/>
      <c r="C31" s="1119" t="s">
        <v>318</v>
      </c>
      <c r="D31" s="1355">
        <v>170.3</v>
      </c>
      <c r="E31" s="1376">
        <v>238</v>
      </c>
      <c r="F31" s="1355">
        <v>4.2</v>
      </c>
      <c r="G31" s="1355">
        <v>58.6</v>
      </c>
      <c r="H31" s="1376">
        <v>48.2</v>
      </c>
      <c r="I31" s="157" t="s">
        <v>319</v>
      </c>
    </row>
    <row r="32" spans="1:9">
      <c r="A32" s="35"/>
      <c r="B32" s="84"/>
      <c r="C32" s="1153" t="s">
        <v>320</v>
      </c>
      <c r="D32" s="1355"/>
      <c r="E32" s="1355"/>
      <c r="F32" s="1355"/>
      <c r="G32" s="1355"/>
      <c r="H32" s="1205"/>
      <c r="I32" s="157"/>
    </row>
    <row r="33" spans="1:9">
      <c r="A33" s="1694" t="s">
        <v>665</v>
      </c>
      <c r="B33" s="1695"/>
      <c r="C33" s="1119" t="s">
        <v>318</v>
      </c>
      <c r="D33" s="1355">
        <v>176.3</v>
      </c>
      <c r="E33" s="1355">
        <v>4.3</v>
      </c>
      <c r="F33" s="1355">
        <v>16.7</v>
      </c>
      <c r="G33" s="1355">
        <v>86.2</v>
      </c>
      <c r="H33" s="1376">
        <v>123.3</v>
      </c>
      <c r="I33" s="157" t="s">
        <v>321</v>
      </c>
    </row>
    <row r="34" spans="1:9">
      <c r="A34" s="1701"/>
      <c r="B34" s="1701"/>
      <c r="C34" s="1153" t="s">
        <v>320</v>
      </c>
      <c r="D34" s="1355"/>
      <c r="E34" s="1355"/>
      <c r="F34" s="1355"/>
      <c r="G34" s="1355"/>
      <c r="H34" s="1204"/>
      <c r="I34" s="152"/>
    </row>
    <row r="35" spans="1:9">
      <c r="A35" s="1696" t="s">
        <v>1475</v>
      </c>
      <c r="B35" s="1697"/>
      <c r="C35" s="1119" t="s">
        <v>318</v>
      </c>
      <c r="D35" s="1355">
        <v>870</v>
      </c>
      <c r="E35" s="1355">
        <v>732</v>
      </c>
      <c r="F35" s="1355">
        <v>1345</v>
      </c>
      <c r="G35" s="1355">
        <v>1632</v>
      </c>
      <c r="H35" s="1561">
        <v>2535</v>
      </c>
      <c r="I35" s="361" t="s">
        <v>322</v>
      </c>
    </row>
    <row r="36" spans="1:9">
      <c r="A36" s="1701"/>
      <c r="B36" s="1701"/>
      <c r="C36" s="1153" t="s">
        <v>320</v>
      </c>
      <c r="D36" s="1355"/>
      <c r="E36" s="1355"/>
      <c r="F36" s="1355"/>
      <c r="G36" s="1355"/>
      <c r="H36" s="1204"/>
      <c r="I36" s="361"/>
    </row>
    <row r="37" spans="1:9">
      <c r="A37" s="1694" t="s">
        <v>1476</v>
      </c>
      <c r="B37" s="1695"/>
      <c r="C37" s="1119" t="s">
        <v>318</v>
      </c>
      <c r="D37" s="1355">
        <v>631</v>
      </c>
      <c r="E37" s="1355">
        <v>615</v>
      </c>
      <c r="F37" s="1355">
        <v>1031</v>
      </c>
      <c r="G37" s="1355">
        <v>449</v>
      </c>
      <c r="H37" s="1204">
        <v>1091</v>
      </c>
      <c r="I37" s="362" t="s">
        <v>1003</v>
      </c>
    </row>
    <row r="38" spans="1:9">
      <c r="A38" s="153"/>
      <c r="B38" s="153"/>
      <c r="C38" s="1153" t="s">
        <v>320</v>
      </c>
      <c r="D38" s="1355"/>
      <c r="E38" s="1355"/>
      <c r="F38" s="1355"/>
      <c r="G38" s="1212"/>
      <c r="H38" s="326"/>
      <c r="I38" s="361"/>
    </row>
    <row r="39" spans="1:9">
      <c r="A39" s="1696" t="s">
        <v>1477</v>
      </c>
      <c r="B39" s="1697"/>
      <c r="C39" s="1154"/>
      <c r="D39" s="1355"/>
      <c r="E39" s="1355"/>
      <c r="F39" s="1355"/>
      <c r="G39" s="1212"/>
      <c r="H39" s="326"/>
      <c r="I39" s="361"/>
    </row>
    <row r="40" spans="1:9">
      <c r="A40" s="1694" t="s">
        <v>1083</v>
      </c>
      <c r="B40" s="1695"/>
      <c r="C40" s="1119" t="s">
        <v>318</v>
      </c>
      <c r="D40" s="1355">
        <v>746</v>
      </c>
      <c r="E40" s="1355">
        <v>528</v>
      </c>
      <c r="F40" s="1355">
        <v>3495</v>
      </c>
      <c r="G40" s="1355">
        <v>2335</v>
      </c>
      <c r="H40" s="1561">
        <v>1839</v>
      </c>
      <c r="I40" s="361" t="s">
        <v>1490</v>
      </c>
    </row>
    <row r="41" spans="1:9">
      <c r="A41" s="35"/>
      <c r="B41" s="84"/>
      <c r="C41" s="1153" t="s">
        <v>320</v>
      </c>
      <c r="D41" s="1355"/>
      <c r="E41" s="1355"/>
      <c r="F41" s="1355"/>
      <c r="G41" s="1357"/>
      <c r="H41" s="1152"/>
      <c r="I41" s="361"/>
    </row>
    <row r="42" spans="1:9">
      <c r="A42" s="1690"/>
      <c r="B42" s="1691"/>
      <c r="C42" s="1153"/>
      <c r="D42" s="1355"/>
      <c r="E42" s="1355"/>
      <c r="F42" s="1355"/>
      <c r="G42" s="1357"/>
      <c r="H42" s="1152"/>
      <c r="I42" s="360" t="s">
        <v>323</v>
      </c>
    </row>
    <row r="43" spans="1:9" ht="15" customHeight="1">
      <c r="A43" s="1690" t="s">
        <v>1717</v>
      </c>
      <c r="B43" s="1691"/>
      <c r="C43" s="1119"/>
      <c r="D43" s="1355"/>
      <c r="E43" s="1355"/>
      <c r="F43" s="1355"/>
      <c r="G43" s="1377"/>
      <c r="H43" s="1152"/>
      <c r="I43" s="361" t="s">
        <v>324</v>
      </c>
    </row>
    <row r="44" spans="1:9" ht="15" customHeight="1">
      <c r="A44" s="1678" t="s">
        <v>1718</v>
      </c>
      <c r="B44" s="1679"/>
      <c r="C44" s="1119" t="s">
        <v>325</v>
      </c>
      <c r="D44" s="1355">
        <v>126</v>
      </c>
      <c r="E44" s="1355">
        <v>53</v>
      </c>
      <c r="F44" s="1355">
        <v>24</v>
      </c>
      <c r="G44" s="1377">
        <v>14</v>
      </c>
      <c r="H44" s="1292">
        <v>19</v>
      </c>
      <c r="I44" s="361" t="s">
        <v>326</v>
      </c>
    </row>
    <row r="45" spans="1:9">
      <c r="A45" s="1688" t="s">
        <v>327</v>
      </c>
      <c r="B45" s="1692"/>
      <c r="C45" s="1119"/>
      <c r="D45" s="1355"/>
      <c r="E45" s="1355"/>
      <c r="F45" s="1355"/>
      <c r="G45" s="1355"/>
      <c r="H45" s="1204"/>
      <c r="I45" s="85"/>
    </row>
    <row r="46" spans="1:9">
      <c r="A46" s="1678" t="s">
        <v>1083</v>
      </c>
      <c r="B46" s="1679"/>
      <c r="C46" s="1119" t="s">
        <v>325</v>
      </c>
      <c r="D46" s="1355">
        <v>77</v>
      </c>
      <c r="E46" s="1355">
        <v>26</v>
      </c>
      <c r="F46" s="1355">
        <v>76</v>
      </c>
      <c r="G46" s="1215">
        <v>443</v>
      </c>
      <c r="H46" s="1215">
        <v>64</v>
      </c>
      <c r="I46" s="85" t="s">
        <v>328</v>
      </c>
    </row>
    <row r="47" spans="1:9">
      <c r="A47" s="1688" t="s">
        <v>329</v>
      </c>
      <c r="B47" s="1689"/>
      <c r="C47" s="1119"/>
      <c r="D47" s="1355"/>
      <c r="E47" s="1355"/>
      <c r="F47" s="1355"/>
      <c r="G47" s="1357"/>
      <c r="H47" s="1152"/>
      <c r="I47" s="150" t="s">
        <v>330</v>
      </c>
    </row>
    <row r="48" spans="1:9">
      <c r="A48" s="1678" t="s">
        <v>1478</v>
      </c>
      <c r="B48" s="1679"/>
      <c r="C48" s="1119" t="s">
        <v>331</v>
      </c>
      <c r="D48" s="1355">
        <v>4758</v>
      </c>
      <c r="E48" s="1355">
        <v>5417</v>
      </c>
      <c r="F48" s="1355">
        <v>8462</v>
      </c>
      <c r="G48" s="1355">
        <v>7961</v>
      </c>
      <c r="H48" s="1205">
        <v>2642</v>
      </c>
      <c r="I48" s="363" t="s">
        <v>332</v>
      </c>
    </row>
    <row r="49" spans="1:15">
      <c r="A49" s="1678" t="s">
        <v>400</v>
      </c>
      <c r="B49" s="1679"/>
      <c r="C49" s="1119" t="s">
        <v>331</v>
      </c>
      <c r="D49" s="1355">
        <v>343</v>
      </c>
      <c r="E49" s="1355">
        <v>352</v>
      </c>
      <c r="F49" s="1355">
        <v>837</v>
      </c>
      <c r="G49" s="1355">
        <v>866</v>
      </c>
      <c r="H49" s="1205">
        <v>457</v>
      </c>
      <c r="I49" s="155" t="s">
        <v>333</v>
      </c>
      <c r="K49" s="1211"/>
    </row>
    <row r="50" spans="1:15">
      <c r="A50" s="1680" t="s">
        <v>334</v>
      </c>
      <c r="B50" s="1680"/>
      <c r="C50" s="1680"/>
      <c r="D50" s="1680"/>
      <c r="E50" s="1680"/>
      <c r="F50" s="1680"/>
      <c r="G50" s="1680"/>
      <c r="H50" s="1680"/>
      <c r="I50" s="1680"/>
      <c r="K50" s="1211"/>
    </row>
    <row r="51" spans="1:15">
      <c r="A51" s="1693" t="s">
        <v>335</v>
      </c>
      <c r="B51" s="1693"/>
      <c r="C51" s="1693"/>
      <c r="D51" s="1693"/>
      <c r="E51" s="1693"/>
      <c r="F51" s="1693"/>
      <c r="G51" s="1693"/>
      <c r="H51" s="1693"/>
      <c r="I51" s="1693"/>
      <c r="K51" s="1211"/>
    </row>
    <row r="52" spans="1:15" ht="15" customHeight="1">
      <c r="A52" s="1688" t="s">
        <v>2065</v>
      </c>
      <c r="B52" s="1689"/>
      <c r="C52" s="149" t="s">
        <v>313</v>
      </c>
      <c r="D52" s="1084">
        <v>301</v>
      </c>
      <c r="E52" s="1084">
        <v>98</v>
      </c>
      <c r="F52" s="1084">
        <v>106</v>
      </c>
      <c r="G52" s="1084">
        <v>82</v>
      </c>
      <c r="H52" s="1560">
        <v>83</v>
      </c>
      <c r="I52" s="29" t="s">
        <v>2066</v>
      </c>
      <c r="K52" s="1211"/>
      <c r="O52" s="472"/>
    </row>
    <row r="53" spans="1:15">
      <c r="A53" s="35"/>
      <c r="B53" s="84"/>
      <c r="C53" s="151" t="s">
        <v>314</v>
      </c>
      <c r="D53" s="1084"/>
      <c r="E53" s="1084"/>
      <c r="F53" s="1084"/>
      <c r="G53" s="1084"/>
      <c r="H53" s="1084"/>
      <c r="I53" s="29"/>
      <c r="K53" s="1211"/>
      <c r="O53" s="472"/>
    </row>
    <row r="54" spans="1:15">
      <c r="A54" s="1686" t="s">
        <v>336</v>
      </c>
      <c r="B54" s="1687"/>
      <c r="C54" s="149" t="s">
        <v>313</v>
      </c>
      <c r="D54" s="13">
        <v>173</v>
      </c>
      <c r="E54" s="1084">
        <v>147</v>
      </c>
      <c r="F54" s="1084">
        <v>128</v>
      </c>
      <c r="G54" s="1084">
        <v>75</v>
      </c>
      <c r="H54" s="1559">
        <v>37</v>
      </c>
      <c r="I54" s="86" t="s">
        <v>337</v>
      </c>
      <c r="K54" s="1211"/>
      <c r="O54" s="472"/>
    </row>
    <row r="55" spans="1:15">
      <c r="A55" s="35"/>
      <c r="B55" s="35"/>
      <c r="C55" s="151" t="s">
        <v>314</v>
      </c>
      <c r="D55" s="13"/>
      <c r="E55" s="1084"/>
      <c r="F55" s="1084"/>
      <c r="G55" s="1084"/>
      <c r="H55" s="1084"/>
      <c r="I55" s="86"/>
      <c r="K55" s="1211"/>
      <c r="O55" s="472"/>
    </row>
    <row r="56" spans="1:15">
      <c r="A56" s="1685" t="s">
        <v>338</v>
      </c>
      <c r="B56" s="1686"/>
      <c r="C56" s="149" t="s">
        <v>331</v>
      </c>
      <c r="D56" s="13">
        <v>7837</v>
      </c>
      <c r="E56" s="1084">
        <v>5576</v>
      </c>
      <c r="F56" s="1084">
        <v>6271</v>
      </c>
      <c r="G56" s="1084">
        <v>4599</v>
      </c>
      <c r="H56" s="1559">
        <v>2888</v>
      </c>
      <c r="I56" s="85" t="s">
        <v>339</v>
      </c>
      <c r="K56" s="1211"/>
      <c r="O56" s="472"/>
    </row>
    <row r="57" spans="1:15" ht="15" customHeight="1">
      <c r="A57" s="1685" t="s">
        <v>340</v>
      </c>
      <c r="B57" s="1686"/>
      <c r="C57" s="149" t="s">
        <v>341</v>
      </c>
      <c r="D57" s="13">
        <v>8.1</v>
      </c>
      <c r="E57" s="1084" t="s">
        <v>2240</v>
      </c>
      <c r="F57" s="1084">
        <v>0.2</v>
      </c>
      <c r="G57" s="1084">
        <v>1.5</v>
      </c>
      <c r="H57" s="1564">
        <v>0</v>
      </c>
      <c r="I57" s="150" t="s">
        <v>342</v>
      </c>
      <c r="K57" s="1211"/>
      <c r="O57" s="472"/>
    </row>
    <row r="58" spans="1:15" ht="23.25" customHeight="1">
      <c r="A58" s="1685" t="s">
        <v>1655</v>
      </c>
      <c r="B58" s="1687"/>
      <c r="C58" s="149" t="s">
        <v>331</v>
      </c>
      <c r="D58" s="13">
        <v>205</v>
      </c>
      <c r="E58" s="1084">
        <v>280</v>
      </c>
      <c r="F58" s="1084">
        <v>299</v>
      </c>
      <c r="G58" s="1084">
        <v>232</v>
      </c>
      <c r="H58" s="1084">
        <v>89</v>
      </c>
      <c r="I58" s="1074" t="s">
        <v>608</v>
      </c>
      <c r="K58" s="1211"/>
      <c r="O58" s="472"/>
    </row>
    <row r="59" spans="1:15" ht="15" customHeight="1">
      <c r="A59" s="1688" t="s">
        <v>2052</v>
      </c>
      <c r="B59" s="1689"/>
      <c r="C59" s="149" t="s">
        <v>331</v>
      </c>
      <c r="D59" s="13">
        <v>204</v>
      </c>
      <c r="E59" s="1084">
        <v>78</v>
      </c>
      <c r="F59" s="1084">
        <v>110</v>
      </c>
      <c r="G59" s="1084">
        <v>240</v>
      </c>
      <c r="H59" s="1084">
        <v>27</v>
      </c>
      <c r="I59" s="150" t="s">
        <v>2053</v>
      </c>
      <c r="K59" s="1211"/>
      <c r="O59" s="472"/>
    </row>
    <row r="60" spans="1:15" ht="5.25" customHeight="1">
      <c r="A60" s="112"/>
      <c r="B60" s="35"/>
      <c r="C60" s="80"/>
      <c r="D60" s="13"/>
      <c r="E60" s="13"/>
      <c r="F60" s="13"/>
      <c r="G60" s="13"/>
      <c r="I60" s="150"/>
    </row>
    <row r="61" spans="1:15">
      <c r="A61" s="1682" t="s">
        <v>1719</v>
      </c>
      <c r="B61" s="1682"/>
      <c r="C61" s="1682"/>
      <c r="D61" s="1682"/>
      <c r="E61" s="1682"/>
      <c r="F61" s="1682"/>
      <c r="G61" s="1682"/>
      <c r="H61" s="1682"/>
      <c r="I61" s="1682"/>
      <c r="J61" s="1682"/>
    </row>
    <row r="62" spans="1:15" ht="13.5" customHeight="1">
      <c r="A62" s="1683" t="s">
        <v>2330</v>
      </c>
      <c r="B62" s="1683"/>
      <c r="C62" s="1683"/>
      <c r="D62" s="1683"/>
      <c r="E62" s="1683"/>
      <c r="F62" s="1683"/>
      <c r="G62" s="1683"/>
      <c r="H62" s="1683"/>
      <c r="I62" s="1683"/>
      <c r="J62" s="1683"/>
    </row>
    <row r="63" spans="1:15" s="1282" customFormat="1" ht="13.5" customHeight="1">
      <c r="A63" s="1681" t="s">
        <v>2054</v>
      </c>
      <c r="B63" s="1681"/>
      <c r="C63" s="1681"/>
      <c r="D63" s="1681"/>
      <c r="E63" s="1681"/>
      <c r="F63" s="1681"/>
      <c r="G63" s="1281"/>
      <c r="H63" s="1281"/>
      <c r="I63" s="1281"/>
      <c r="J63" s="1281"/>
    </row>
    <row r="64" spans="1:15" ht="6" customHeight="1">
      <c r="A64" s="1681"/>
      <c r="B64" s="1681"/>
      <c r="C64" s="1681"/>
      <c r="D64" s="1681"/>
      <c r="E64" s="1681"/>
      <c r="F64" s="1681"/>
      <c r="G64" s="1681"/>
      <c r="H64" s="1681"/>
      <c r="I64" s="1681"/>
      <c r="J64" s="1681"/>
    </row>
    <row r="65" spans="1:10">
      <c r="A65" s="1684" t="s">
        <v>1720</v>
      </c>
      <c r="B65" s="1684"/>
      <c r="C65" s="1684"/>
      <c r="D65" s="1684"/>
      <c r="E65" s="1684"/>
      <c r="F65" s="1684"/>
      <c r="G65" s="1684"/>
      <c r="H65" s="1684"/>
      <c r="I65" s="1684"/>
      <c r="J65" s="1684"/>
    </row>
    <row r="66" spans="1:10">
      <c r="A66" s="1677" t="s">
        <v>2331</v>
      </c>
      <c r="B66" s="1677"/>
      <c r="C66" s="1677"/>
      <c r="D66" s="1677"/>
      <c r="E66" s="1677"/>
      <c r="F66" s="1677"/>
      <c r="G66" s="1677"/>
      <c r="H66" s="1677"/>
      <c r="I66" s="1677"/>
      <c r="J66" s="1677"/>
    </row>
    <row r="67" spans="1:10">
      <c r="A67" s="1676" t="s">
        <v>2055</v>
      </c>
      <c r="B67" s="1676"/>
      <c r="C67" s="1676"/>
      <c r="D67" s="1676"/>
      <c r="E67" s="1676"/>
      <c r="F67" s="1676"/>
      <c r="G67" s="1676"/>
      <c r="H67" s="1676"/>
      <c r="I67" s="1676"/>
      <c r="J67" s="1676"/>
    </row>
  </sheetData>
  <mergeCells count="59">
    <mergeCell ref="G5:G6"/>
    <mergeCell ref="A10:B10"/>
    <mergeCell ref="A5:B6"/>
    <mergeCell ref="A7:I7"/>
    <mergeCell ref="A8:I8"/>
    <mergeCell ref="A9:B9"/>
    <mergeCell ref="C5:C6"/>
    <mergeCell ref="D5:D6"/>
    <mergeCell ref="E5:E6"/>
    <mergeCell ref="H5:H6"/>
    <mergeCell ref="I5:I6"/>
    <mergeCell ref="A27:B27"/>
    <mergeCell ref="A20:B20"/>
    <mergeCell ref="A21:B21"/>
    <mergeCell ref="A22:B22"/>
    <mergeCell ref="F5:F6"/>
    <mergeCell ref="A24:B24"/>
    <mergeCell ref="A25:B25"/>
    <mergeCell ref="A26:B26"/>
    <mergeCell ref="A11:B11"/>
    <mergeCell ref="A12:B12"/>
    <mergeCell ref="A14:B14"/>
    <mergeCell ref="A15:B15"/>
    <mergeCell ref="A18:B18"/>
    <mergeCell ref="A19:B19"/>
    <mergeCell ref="A40:B40"/>
    <mergeCell ref="A37:B37"/>
    <mergeCell ref="A39:B39"/>
    <mergeCell ref="A28:B28"/>
    <mergeCell ref="A29:B29"/>
    <mergeCell ref="A30:B30"/>
    <mergeCell ref="A31:B31"/>
    <mergeCell ref="A33:B33"/>
    <mergeCell ref="A34:B34"/>
    <mergeCell ref="A35:B35"/>
    <mergeCell ref="A36:B36"/>
    <mergeCell ref="A43:B43"/>
    <mergeCell ref="A44:B44"/>
    <mergeCell ref="A45:B45"/>
    <mergeCell ref="A54:B54"/>
    <mergeCell ref="A42:B42"/>
    <mergeCell ref="A51:I51"/>
    <mergeCell ref="A52:B52"/>
    <mergeCell ref="A48:B48"/>
    <mergeCell ref="A46:B46"/>
    <mergeCell ref="A47:B47"/>
    <mergeCell ref="A67:J67"/>
    <mergeCell ref="A66:J66"/>
    <mergeCell ref="A49:B49"/>
    <mergeCell ref="A50:I50"/>
    <mergeCell ref="A63:F63"/>
    <mergeCell ref="A61:J61"/>
    <mergeCell ref="A62:J62"/>
    <mergeCell ref="A64:J64"/>
    <mergeCell ref="A65:J65"/>
    <mergeCell ref="A57:B57"/>
    <mergeCell ref="A58:B58"/>
    <mergeCell ref="A59:B59"/>
    <mergeCell ref="A56:B56"/>
  </mergeCells>
  <hyperlinks>
    <hyperlink ref="K1" location="'Spis tablic_Contens'!A1" display="&lt; POWRÓT"/>
    <hyperlink ref="K2" location="'Spis tablic_Contens'!A1" display="&lt; BACK"/>
  </hyperlinks>
  <pageMargins left="0.7" right="0.7" top="0.75" bottom="0.75" header="0.3" footer="0.3"/>
  <pageSetup paperSize="9"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3"/>
  <dimension ref="A1:Z41"/>
  <sheetViews>
    <sheetView showGridLines="0" workbookViewId="0"/>
  </sheetViews>
  <sheetFormatPr defaultRowHeight="15"/>
  <cols>
    <col min="1" max="1" width="11.140625" customWidth="1"/>
    <col min="3" max="12" width="10.7109375" customWidth="1"/>
  </cols>
  <sheetData>
    <row r="1" spans="1:14" ht="14.25" customHeight="1">
      <c r="A1" s="223" t="s">
        <v>2408</v>
      </c>
      <c r="B1" s="212" t="s">
        <v>1299</v>
      </c>
      <c r="N1" s="539" t="s">
        <v>1262</v>
      </c>
    </row>
    <row r="2" spans="1:14" ht="14.25" customHeight="1">
      <c r="B2" s="695" t="s">
        <v>2161</v>
      </c>
      <c r="N2" s="540" t="s">
        <v>1263</v>
      </c>
    </row>
    <row r="3" spans="1:14" s="546" customFormat="1" ht="14.25" customHeight="1">
      <c r="B3" s="555" t="s">
        <v>1298</v>
      </c>
      <c r="N3" s="549"/>
    </row>
    <row r="4" spans="1:14" s="546" customFormat="1" ht="14.25" customHeight="1">
      <c r="B4" s="555" t="s">
        <v>2162</v>
      </c>
      <c r="N4" s="549"/>
    </row>
    <row r="5" spans="1:14" ht="5.25" customHeight="1">
      <c r="N5" s="549"/>
    </row>
    <row r="6" spans="1:14" ht="24" customHeight="1">
      <c r="A6" s="1945" t="s">
        <v>638</v>
      </c>
      <c r="B6" s="1960"/>
      <c r="C6" s="1944" t="s">
        <v>1330</v>
      </c>
      <c r="D6" s="1960"/>
      <c r="E6" s="1949" t="s">
        <v>1403</v>
      </c>
      <c r="F6" s="1955"/>
      <c r="G6" s="1955"/>
      <c r="H6" s="1955"/>
      <c r="I6" s="1955"/>
      <c r="J6" s="1950"/>
      <c r="K6" s="1944" t="s">
        <v>1404</v>
      </c>
      <c r="L6" s="1945"/>
      <c r="N6" s="549"/>
    </row>
    <row r="7" spans="1:14" ht="24.75" customHeight="1">
      <c r="A7" s="1958"/>
      <c r="B7" s="1962"/>
      <c r="C7" s="2124"/>
      <c r="D7" s="2593"/>
      <c r="E7" s="1949" t="s">
        <v>1405</v>
      </c>
      <c r="F7" s="1950"/>
      <c r="G7" s="1949" t="s">
        <v>1406</v>
      </c>
      <c r="H7" s="1950"/>
      <c r="I7" s="1949" t="s">
        <v>1407</v>
      </c>
      <c r="J7" s="1950"/>
      <c r="K7" s="2124"/>
      <c r="L7" s="1959"/>
    </row>
    <row r="8" spans="1:14" ht="26.25" customHeight="1">
      <c r="A8" s="1958"/>
      <c r="B8" s="1962"/>
      <c r="C8" s="1087" t="s">
        <v>1408</v>
      </c>
      <c r="D8" s="1087" t="s">
        <v>1409</v>
      </c>
      <c r="E8" s="1087" t="s">
        <v>1408</v>
      </c>
      <c r="F8" s="1086" t="s">
        <v>1409</v>
      </c>
      <c r="G8" s="1087" t="s">
        <v>1408</v>
      </c>
      <c r="H8" s="1087" t="s">
        <v>1409</v>
      </c>
      <c r="I8" s="1085" t="s">
        <v>1408</v>
      </c>
      <c r="J8" s="1087" t="s">
        <v>1409</v>
      </c>
      <c r="K8" s="1087" t="s">
        <v>1408</v>
      </c>
      <c r="L8" s="1085" t="s">
        <v>1409</v>
      </c>
    </row>
    <row r="9" spans="1:14" ht="15.75" customHeight="1">
      <c r="A9" s="1959"/>
      <c r="B9" s="2593"/>
      <c r="C9" s="2598" t="s">
        <v>1410</v>
      </c>
      <c r="D9" s="2599"/>
      <c r="E9" s="2599"/>
      <c r="F9" s="2599"/>
      <c r="G9" s="2599"/>
      <c r="H9" s="2599"/>
      <c r="I9" s="2599"/>
      <c r="J9" s="2599"/>
      <c r="K9" s="2599"/>
      <c r="L9" s="2600"/>
    </row>
    <row r="10" spans="1:14">
      <c r="A10" s="2594" t="s">
        <v>1411</v>
      </c>
      <c r="B10" s="2594"/>
      <c r="C10" s="226">
        <v>174337.6</v>
      </c>
      <c r="D10" s="818">
        <v>154780.70000000001</v>
      </c>
      <c r="E10" s="226">
        <v>9613.5</v>
      </c>
      <c r="F10" s="744">
        <v>5051.6000000000004</v>
      </c>
      <c r="G10" s="1397">
        <v>163583.5</v>
      </c>
      <c r="H10" s="744">
        <v>146735</v>
      </c>
      <c r="I10" s="744">
        <v>727.8</v>
      </c>
      <c r="J10" s="744">
        <v>106.8</v>
      </c>
      <c r="K10" s="744">
        <v>412.9</v>
      </c>
      <c r="L10" s="744">
        <v>2887.3</v>
      </c>
      <c r="N10" s="355"/>
    </row>
    <row r="11" spans="1:14">
      <c r="A11" s="2595" t="s">
        <v>7</v>
      </c>
      <c r="B11" s="2596"/>
      <c r="C11" s="188"/>
      <c r="D11" s="227"/>
      <c r="E11" s="330"/>
      <c r="F11" s="322"/>
      <c r="G11" s="228"/>
      <c r="H11" s="159"/>
      <c r="I11" s="159"/>
      <c r="J11" s="159"/>
      <c r="K11" s="723"/>
      <c r="L11" s="723"/>
      <c r="N11" s="1370"/>
    </row>
    <row r="12" spans="1:14">
      <c r="A12" s="1606" t="s">
        <v>8</v>
      </c>
      <c r="B12" s="1606"/>
      <c r="C12" s="188">
        <v>31107.8</v>
      </c>
      <c r="D12" s="229">
        <v>29812.799999999999</v>
      </c>
      <c r="E12" s="230">
        <v>529.70000000000005</v>
      </c>
      <c r="F12" s="1398">
        <v>300.8</v>
      </c>
      <c r="G12" s="228">
        <v>30578.1</v>
      </c>
      <c r="H12" s="188">
        <v>29105.5</v>
      </c>
      <c r="I12" s="188" t="s">
        <v>13</v>
      </c>
      <c r="J12" s="188" t="s">
        <v>13</v>
      </c>
      <c r="K12" s="189" t="s">
        <v>13</v>
      </c>
      <c r="L12" s="189">
        <v>406.6</v>
      </c>
      <c r="N12" s="1370"/>
    </row>
    <row r="13" spans="1:14">
      <c r="A13" s="1606" t="s">
        <v>9</v>
      </c>
      <c r="B13" s="1606"/>
      <c r="C13" s="188">
        <v>8307.7999999999993</v>
      </c>
      <c r="D13" s="229">
        <v>8325.2000000000007</v>
      </c>
      <c r="E13" s="216">
        <v>648.20000000000005</v>
      </c>
      <c r="F13" s="196">
        <v>423.6</v>
      </c>
      <c r="G13" s="231">
        <v>7657.6</v>
      </c>
      <c r="H13" s="188">
        <v>7794.1</v>
      </c>
      <c r="I13" s="188">
        <v>1.9</v>
      </c>
      <c r="J13" s="188">
        <v>1.9</v>
      </c>
      <c r="K13" s="189" t="s">
        <v>13</v>
      </c>
      <c r="L13" s="189">
        <v>105.5</v>
      </c>
      <c r="N13" s="355"/>
    </row>
    <row r="14" spans="1:14">
      <c r="A14" s="1606" t="s">
        <v>10</v>
      </c>
      <c r="B14" s="1606"/>
      <c r="C14" s="188">
        <v>8204.4</v>
      </c>
      <c r="D14" s="229">
        <v>6484.7</v>
      </c>
      <c r="E14" s="216">
        <v>147.5</v>
      </c>
      <c r="F14" s="196">
        <v>134.69999999999999</v>
      </c>
      <c r="G14" s="231">
        <v>8056.9</v>
      </c>
      <c r="H14" s="189">
        <v>6266.1</v>
      </c>
      <c r="I14" s="189" t="s">
        <v>13</v>
      </c>
      <c r="J14" s="189" t="s">
        <v>13</v>
      </c>
      <c r="K14" s="189" t="s">
        <v>13</v>
      </c>
      <c r="L14" s="189">
        <v>84</v>
      </c>
      <c r="N14" s="1370"/>
    </row>
    <row r="15" spans="1:14">
      <c r="A15" s="1606" t="s">
        <v>11</v>
      </c>
      <c r="B15" s="1606"/>
      <c r="C15" s="188">
        <v>1770.8</v>
      </c>
      <c r="D15" s="229">
        <v>1654</v>
      </c>
      <c r="E15" s="216">
        <v>16.100000000000001</v>
      </c>
      <c r="F15" s="196">
        <v>16.100000000000001</v>
      </c>
      <c r="G15" s="231">
        <v>1724.8</v>
      </c>
      <c r="H15" s="189">
        <v>1578.9</v>
      </c>
      <c r="I15" s="189" t="s">
        <v>13</v>
      </c>
      <c r="J15" s="189" t="s">
        <v>13</v>
      </c>
      <c r="K15" s="189">
        <v>29.9</v>
      </c>
      <c r="L15" s="189">
        <v>59</v>
      </c>
      <c r="N15" s="355"/>
    </row>
    <row r="16" spans="1:14">
      <c r="A16" s="1606" t="s">
        <v>12</v>
      </c>
      <c r="B16" s="1606"/>
      <c r="C16" s="188">
        <v>16440.8</v>
      </c>
      <c r="D16" s="229">
        <v>16136.3</v>
      </c>
      <c r="E16" s="216">
        <v>383.1</v>
      </c>
      <c r="F16" s="196">
        <v>335.5</v>
      </c>
      <c r="G16" s="231">
        <v>16013.3</v>
      </c>
      <c r="H16" s="189">
        <v>15756.3</v>
      </c>
      <c r="I16" s="189" t="s">
        <v>13</v>
      </c>
      <c r="J16" s="189" t="s">
        <v>13</v>
      </c>
      <c r="K16" s="189">
        <v>44.4</v>
      </c>
      <c r="L16" s="189">
        <v>44.4</v>
      </c>
      <c r="N16" s="1370"/>
    </row>
    <row r="17" spans="1:26">
      <c r="A17" s="1606" t="s">
        <v>14</v>
      </c>
      <c r="B17" s="1606"/>
      <c r="C17" s="188">
        <v>12726.6</v>
      </c>
      <c r="D17" s="229">
        <v>13967.9</v>
      </c>
      <c r="E17" s="216">
        <v>427.8</v>
      </c>
      <c r="F17" s="196">
        <v>172.1</v>
      </c>
      <c r="G17" s="231">
        <v>11716.3</v>
      </c>
      <c r="H17" s="188">
        <v>13347.2</v>
      </c>
      <c r="I17" s="188">
        <v>582.5</v>
      </c>
      <c r="J17" s="188" t="s">
        <v>13</v>
      </c>
      <c r="K17" s="188" t="s">
        <v>13</v>
      </c>
      <c r="L17" s="189">
        <v>448.6</v>
      </c>
      <c r="N17" s="1370"/>
    </row>
    <row r="18" spans="1:26">
      <c r="A18" s="1606" t="s">
        <v>15</v>
      </c>
      <c r="B18" s="1606"/>
      <c r="C18" s="188">
        <v>17198.900000000001</v>
      </c>
      <c r="D18" s="229">
        <v>12593.5</v>
      </c>
      <c r="E18" s="216">
        <v>196.9</v>
      </c>
      <c r="F18" s="196">
        <v>205.3</v>
      </c>
      <c r="G18" s="819">
        <v>16944</v>
      </c>
      <c r="H18" s="188">
        <v>12115</v>
      </c>
      <c r="I18" s="188">
        <v>57.9</v>
      </c>
      <c r="J18" s="188">
        <v>57.9</v>
      </c>
      <c r="K18" s="188" t="s">
        <v>13</v>
      </c>
      <c r="L18" s="189">
        <v>215.3</v>
      </c>
      <c r="N18" s="1370"/>
    </row>
    <row r="19" spans="1:26">
      <c r="A19" s="1606" t="s">
        <v>16</v>
      </c>
      <c r="B19" s="1606"/>
      <c r="C19" s="188">
        <v>3351.6</v>
      </c>
      <c r="D19" s="229">
        <v>2789.4</v>
      </c>
      <c r="E19" s="216">
        <v>218.8</v>
      </c>
      <c r="F19" s="196">
        <v>67.2</v>
      </c>
      <c r="G19" s="231">
        <v>2964.7</v>
      </c>
      <c r="H19" s="188">
        <v>2678.5</v>
      </c>
      <c r="I19" s="188" t="s">
        <v>13</v>
      </c>
      <c r="J19" s="188" t="s">
        <v>13</v>
      </c>
      <c r="K19" s="189">
        <v>168.1</v>
      </c>
      <c r="L19" s="189">
        <v>43.7</v>
      </c>
      <c r="N19" s="355"/>
    </row>
    <row r="20" spans="1:26">
      <c r="A20" s="1606" t="s">
        <v>17</v>
      </c>
      <c r="B20" s="1606"/>
      <c r="C20" s="188">
        <v>16739.2</v>
      </c>
      <c r="D20" s="229">
        <v>8374.7000000000007</v>
      </c>
      <c r="E20" s="216">
        <v>-269.60000000000002</v>
      </c>
      <c r="F20" s="196">
        <v>-389.1</v>
      </c>
      <c r="G20" s="231">
        <v>17008.8</v>
      </c>
      <c r="H20" s="188">
        <v>8714.7999999999993</v>
      </c>
      <c r="I20" s="188" t="s">
        <v>13</v>
      </c>
      <c r="J20" s="188" t="s">
        <v>13</v>
      </c>
      <c r="K20" s="188" t="s">
        <v>13</v>
      </c>
      <c r="L20" s="189">
        <v>49</v>
      </c>
      <c r="N20" s="1370"/>
    </row>
    <row r="21" spans="1:26">
      <c r="A21" s="1606" t="s">
        <v>18</v>
      </c>
      <c r="B21" s="1606"/>
      <c r="C21" s="188">
        <v>1562.3</v>
      </c>
      <c r="D21" s="229">
        <v>1537.4</v>
      </c>
      <c r="E21" s="230">
        <v>11.3</v>
      </c>
      <c r="F21" s="196">
        <v>4.7</v>
      </c>
      <c r="G21" s="231">
        <v>1528.4</v>
      </c>
      <c r="H21" s="188">
        <v>1523.1</v>
      </c>
      <c r="I21" s="188" t="s">
        <v>13</v>
      </c>
      <c r="J21" s="188" t="s">
        <v>13</v>
      </c>
      <c r="K21" s="189">
        <v>22.6</v>
      </c>
      <c r="L21" s="189">
        <v>9.5</v>
      </c>
      <c r="N21" s="1370"/>
    </row>
    <row r="22" spans="1:26">
      <c r="A22" s="1606" t="s">
        <v>19</v>
      </c>
      <c r="B22" s="1606"/>
      <c r="C22" s="188">
        <v>7961.1</v>
      </c>
      <c r="D22" s="229">
        <v>7969</v>
      </c>
      <c r="E22" s="230">
        <v>694.1</v>
      </c>
      <c r="F22" s="196">
        <v>636.29999999999995</v>
      </c>
      <c r="G22" s="231">
        <v>7265</v>
      </c>
      <c r="H22" s="188">
        <v>7052.6</v>
      </c>
      <c r="I22" s="188">
        <v>1.9</v>
      </c>
      <c r="J22" s="188">
        <v>1.9</v>
      </c>
      <c r="K22" s="188" t="s">
        <v>13</v>
      </c>
      <c r="L22" s="189">
        <v>278.2</v>
      </c>
      <c r="N22" s="355"/>
    </row>
    <row r="23" spans="1:26">
      <c r="A23" s="1606" t="s">
        <v>20</v>
      </c>
      <c r="B23" s="1606"/>
      <c r="C23" s="188">
        <v>3903.3</v>
      </c>
      <c r="D23" s="229">
        <v>3465.8</v>
      </c>
      <c r="E23" s="230">
        <v>490.5</v>
      </c>
      <c r="F23" s="196">
        <v>91.5</v>
      </c>
      <c r="G23" s="231">
        <v>3369.7</v>
      </c>
      <c r="H23" s="188">
        <v>3331.2</v>
      </c>
      <c r="I23" s="188" t="s">
        <v>13</v>
      </c>
      <c r="J23" s="188" t="s">
        <v>13</v>
      </c>
      <c r="K23" s="189">
        <v>43.1</v>
      </c>
      <c r="L23" s="189">
        <v>43.1</v>
      </c>
      <c r="N23" s="1370"/>
      <c r="Q23" s="234"/>
      <c r="R23" s="234"/>
      <c r="S23" s="234"/>
      <c r="T23" s="234"/>
      <c r="U23" s="234"/>
      <c r="V23" s="234"/>
      <c r="W23" s="234"/>
      <c r="X23" s="234"/>
      <c r="Y23" s="234"/>
      <c r="Z23" s="234"/>
    </row>
    <row r="24" spans="1:26">
      <c r="A24" s="1606" t="s">
        <v>21</v>
      </c>
      <c r="B24" s="1606"/>
      <c r="C24" s="188">
        <v>1878.9</v>
      </c>
      <c r="D24" s="229">
        <v>1636.8</v>
      </c>
      <c r="E24" s="216">
        <v>321.10000000000002</v>
      </c>
      <c r="F24" s="196">
        <v>141</v>
      </c>
      <c r="G24" s="231">
        <v>1547.4</v>
      </c>
      <c r="H24" s="188">
        <v>1462</v>
      </c>
      <c r="I24" s="188">
        <v>10.4</v>
      </c>
      <c r="J24" s="188">
        <v>11.3</v>
      </c>
      <c r="K24" s="188" t="s">
        <v>13</v>
      </c>
      <c r="L24" s="189">
        <v>22.6</v>
      </c>
      <c r="N24" s="355"/>
      <c r="Q24" s="132"/>
      <c r="R24" s="132"/>
      <c r="S24" s="132"/>
      <c r="T24" s="132"/>
      <c r="U24" s="132"/>
      <c r="V24" s="755"/>
      <c r="W24" s="755"/>
      <c r="X24" s="132"/>
      <c r="Y24" s="729"/>
      <c r="Z24" s="132"/>
    </row>
    <row r="25" spans="1:26">
      <c r="A25" s="1653" t="s">
        <v>22</v>
      </c>
      <c r="B25" s="1653"/>
      <c r="C25" s="188">
        <v>3732.9</v>
      </c>
      <c r="D25" s="229">
        <v>3431.2</v>
      </c>
      <c r="E25" s="216">
        <v>1696.3</v>
      </c>
      <c r="F25" s="196">
        <v>1409.9</v>
      </c>
      <c r="G25" s="231">
        <v>1981.1</v>
      </c>
      <c r="H25" s="188">
        <v>2006.3</v>
      </c>
      <c r="I25" s="188">
        <v>55.5</v>
      </c>
      <c r="J25" s="188" t="s">
        <v>13</v>
      </c>
      <c r="K25" s="188" t="s">
        <v>13</v>
      </c>
      <c r="L25" s="189">
        <v>14.9</v>
      </c>
      <c r="N25" s="1370"/>
      <c r="Q25" s="232"/>
      <c r="R25" s="232"/>
      <c r="S25" s="821"/>
      <c r="T25" s="787"/>
      <c r="U25" s="234"/>
      <c r="V25" s="789"/>
      <c r="W25" s="789"/>
      <c r="X25" s="786"/>
      <c r="Y25" s="729"/>
      <c r="Z25" s="786"/>
    </row>
    <row r="26" spans="1:26">
      <c r="A26" s="1653" t="s">
        <v>23</v>
      </c>
      <c r="B26" s="1653"/>
      <c r="C26" s="188">
        <v>34714.699999999997</v>
      </c>
      <c r="D26" s="229">
        <v>31771.200000000001</v>
      </c>
      <c r="E26" s="216">
        <v>3398.8</v>
      </c>
      <c r="F26" s="196">
        <v>795</v>
      </c>
      <c r="G26" s="231">
        <v>31198.799999999999</v>
      </c>
      <c r="H26" s="188">
        <v>30753.8</v>
      </c>
      <c r="I26" s="188">
        <v>12.3</v>
      </c>
      <c r="J26" s="188">
        <v>28.4</v>
      </c>
      <c r="K26" s="189">
        <v>104.8</v>
      </c>
      <c r="L26" s="189">
        <v>194</v>
      </c>
      <c r="N26" s="355"/>
      <c r="Q26" s="232"/>
      <c r="R26" s="232"/>
      <c r="S26" s="822"/>
      <c r="T26" s="822"/>
      <c r="U26" s="232"/>
      <c r="V26" s="233"/>
      <c r="W26" s="232"/>
      <c r="X26" s="786"/>
      <c r="Y26" s="232"/>
      <c r="Z26" s="232"/>
    </row>
    <row r="27" spans="1:26">
      <c r="A27" s="1653" t="s">
        <v>24</v>
      </c>
      <c r="B27" s="1653"/>
      <c r="C27" s="188">
        <v>4736.5</v>
      </c>
      <c r="D27" s="229">
        <v>4830.8999999999996</v>
      </c>
      <c r="E27" s="230">
        <v>702.7</v>
      </c>
      <c r="F27" s="196">
        <v>707</v>
      </c>
      <c r="G27" s="231">
        <v>4028.6</v>
      </c>
      <c r="H27" s="188">
        <v>3249.4</v>
      </c>
      <c r="I27" s="188">
        <v>5.3</v>
      </c>
      <c r="J27" s="188">
        <v>5.3</v>
      </c>
      <c r="K27" s="189"/>
      <c r="L27" s="189">
        <v>869.2</v>
      </c>
      <c r="N27" s="1370"/>
      <c r="Q27" s="232"/>
      <c r="R27" s="232"/>
      <c r="S27" s="217"/>
      <c r="T27" s="217"/>
      <c r="U27" s="232"/>
      <c r="V27" s="233"/>
      <c r="W27" s="232"/>
      <c r="X27" s="786"/>
      <c r="Y27" s="232"/>
      <c r="Z27" s="232"/>
    </row>
    <row r="28" spans="1:26" ht="5.25" customHeight="1">
      <c r="A28" s="192"/>
      <c r="B28" s="192"/>
      <c r="C28" s="232"/>
      <c r="D28" s="232"/>
      <c r="E28" s="230"/>
      <c r="F28" s="217"/>
      <c r="G28" s="217"/>
      <c r="H28" s="233"/>
      <c r="I28" s="233"/>
      <c r="J28" s="166"/>
      <c r="K28" s="232"/>
      <c r="L28" s="227"/>
      <c r="Q28" s="232"/>
      <c r="R28" s="232"/>
      <c r="S28" s="217"/>
      <c r="T28" s="217"/>
      <c r="U28" s="232"/>
      <c r="V28" s="233"/>
      <c r="W28" s="232"/>
      <c r="X28" s="786"/>
      <c r="Y28" s="232"/>
      <c r="Z28" s="232"/>
    </row>
    <row r="29" spans="1:26">
      <c r="A29" s="2597" t="s">
        <v>159</v>
      </c>
      <c r="B29" s="2597"/>
      <c r="C29" s="2597"/>
      <c r="D29" s="2597"/>
      <c r="E29" s="2597"/>
      <c r="F29" s="2597"/>
      <c r="G29" s="2597"/>
      <c r="H29" s="2597"/>
      <c r="I29" s="2597"/>
      <c r="J29" s="2597"/>
      <c r="K29" s="2597"/>
      <c r="L29" s="2597"/>
      <c r="Q29" s="232"/>
      <c r="R29" s="232"/>
      <c r="S29" s="217"/>
      <c r="T29" s="217"/>
      <c r="U29" s="232"/>
      <c r="V29" s="233"/>
      <c r="W29" s="232"/>
      <c r="X29" s="786"/>
      <c r="Y29" s="232"/>
      <c r="Z29" s="232"/>
    </row>
    <row r="30" spans="1:26" ht="6" customHeight="1">
      <c r="A30" s="395"/>
      <c r="B30" s="395"/>
      <c r="C30" s="395"/>
      <c r="D30" s="395"/>
      <c r="E30" s="395"/>
      <c r="F30" s="395"/>
      <c r="G30" s="395"/>
      <c r="H30" s="395"/>
      <c r="I30" s="395"/>
      <c r="J30" s="395"/>
      <c r="K30" s="395"/>
      <c r="L30" s="395"/>
      <c r="Q30" s="232"/>
      <c r="R30" s="232"/>
      <c r="S30" s="217"/>
      <c r="T30" s="217"/>
      <c r="U30" s="232"/>
      <c r="V30" s="233"/>
      <c r="W30" s="232"/>
      <c r="X30" s="786"/>
      <c r="Y30" s="232"/>
      <c r="Z30" s="232"/>
    </row>
    <row r="31" spans="1:26">
      <c r="A31" s="2403" t="s">
        <v>25</v>
      </c>
      <c r="B31" s="2403"/>
      <c r="C31" s="2403"/>
      <c r="D31" s="2403"/>
      <c r="E31" s="2403"/>
      <c r="F31" s="2403"/>
      <c r="G31" s="2403"/>
      <c r="H31" s="2403"/>
      <c r="I31" s="2403"/>
      <c r="J31" s="2403"/>
      <c r="K31" s="2403"/>
      <c r="L31" s="2403"/>
      <c r="Q31" s="232"/>
      <c r="R31" s="232"/>
      <c r="S31" s="217"/>
      <c r="T31" s="217"/>
      <c r="U31" s="232"/>
      <c r="V31" s="233"/>
      <c r="W31" s="233"/>
      <c r="X31" s="786"/>
      <c r="Y31" s="232"/>
      <c r="Z31" s="232"/>
    </row>
    <row r="32" spans="1:26">
      <c r="Q32" s="232"/>
      <c r="R32" s="232"/>
      <c r="S32" s="217"/>
      <c r="T32" s="217"/>
      <c r="U32" s="232"/>
      <c r="V32" s="823"/>
      <c r="W32" s="217"/>
      <c r="X32" s="786"/>
      <c r="Y32" s="232"/>
      <c r="Z32" s="232"/>
    </row>
    <row r="33" spans="17:26">
      <c r="Q33" s="232"/>
      <c r="R33" s="232"/>
      <c r="S33" s="217"/>
      <c r="T33" s="217"/>
      <c r="U33" s="232"/>
      <c r="V33" s="233"/>
      <c r="W33" s="217"/>
      <c r="X33" s="232"/>
      <c r="Y33" s="232"/>
      <c r="Z33" s="232"/>
    </row>
    <row r="34" spans="17:26">
      <c r="Q34" s="232"/>
      <c r="R34" s="232"/>
      <c r="S34" s="217"/>
      <c r="T34" s="217"/>
      <c r="U34" s="232"/>
      <c r="V34" s="233"/>
      <c r="W34" s="217"/>
      <c r="X34" s="786"/>
      <c r="Y34" s="232"/>
      <c r="Z34" s="232"/>
    </row>
    <row r="35" spans="17:26">
      <c r="Q35" s="232"/>
      <c r="R35" s="232"/>
      <c r="S35" s="822"/>
      <c r="T35" s="217"/>
      <c r="U35" s="232"/>
      <c r="V35" s="233"/>
      <c r="W35" s="217"/>
      <c r="X35" s="786"/>
      <c r="Y35" s="232"/>
      <c r="Z35" s="232"/>
    </row>
    <row r="36" spans="17:26">
      <c r="Q36" s="232"/>
      <c r="R36" s="232"/>
      <c r="S36" s="822"/>
      <c r="T36" s="217"/>
      <c r="U36" s="232"/>
      <c r="V36" s="233"/>
      <c r="W36" s="217"/>
      <c r="X36" s="786"/>
      <c r="Y36" s="232"/>
      <c r="Z36" s="232"/>
    </row>
    <row r="37" spans="17:26">
      <c r="Q37" s="232"/>
      <c r="R37" s="232"/>
      <c r="S37" s="822"/>
      <c r="T37" s="217"/>
      <c r="U37" s="232"/>
      <c r="V37" s="233"/>
      <c r="W37" s="217"/>
      <c r="X37" s="786"/>
      <c r="Y37" s="232"/>
      <c r="Z37" s="232"/>
    </row>
    <row r="38" spans="17:26">
      <c r="Q38" s="232"/>
      <c r="R38" s="232"/>
      <c r="S38" s="217"/>
      <c r="T38" s="217"/>
      <c r="U38" s="232"/>
      <c r="V38" s="233"/>
      <c r="W38" s="217"/>
      <c r="X38" s="786"/>
      <c r="Y38" s="232"/>
      <c r="Z38" s="232"/>
    </row>
    <row r="39" spans="17:26">
      <c r="Q39" s="232"/>
      <c r="R39" s="232"/>
      <c r="S39" s="217"/>
      <c r="T39" s="217"/>
      <c r="U39" s="232"/>
      <c r="V39" s="233"/>
      <c r="W39" s="217"/>
      <c r="X39" s="786"/>
      <c r="Y39" s="232"/>
      <c r="Z39" s="232"/>
    </row>
    <row r="40" spans="17:26">
      <c r="Q40" s="232"/>
      <c r="R40" s="232"/>
      <c r="S40" s="217"/>
      <c r="T40" s="217"/>
      <c r="U40" s="232"/>
      <c r="V40" s="233"/>
      <c r="W40" s="217"/>
      <c r="X40" s="786"/>
      <c r="Y40" s="232"/>
      <c r="Z40" s="232"/>
    </row>
    <row r="41" spans="17:26">
      <c r="Q41" s="232"/>
      <c r="R41" s="232"/>
      <c r="S41" s="822"/>
      <c r="T41" s="217"/>
      <c r="U41" s="232"/>
      <c r="V41" s="233"/>
      <c r="W41" s="217"/>
      <c r="X41" s="786"/>
      <c r="Y41" s="232"/>
      <c r="Z41" s="232"/>
    </row>
  </sheetData>
  <mergeCells count="28">
    <mergeCell ref="A20:B20"/>
    <mergeCell ref="A31:L31"/>
    <mergeCell ref="K6:L7"/>
    <mergeCell ref="E6:J6"/>
    <mergeCell ref="E7:F7"/>
    <mergeCell ref="G7:H7"/>
    <mergeCell ref="I7:J7"/>
    <mergeCell ref="C6:D7"/>
    <mergeCell ref="C9:L9"/>
    <mergeCell ref="A26:B26"/>
    <mergeCell ref="A27:B27"/>
    <mergeCell ref="A21:B21"/>
    <mergeCell ref="A18:B18"/>
    <mergeCell ref="A19:B19"/>
    <mergeCell ref="A16:B16"/>
    <mergeCell ref="A17:B17"/>
    <mergeCell ref="A29:L29"/>
    <mergeCell ref="A24:B24"/>
    <mergeCell ref="A25:B25"/>
    <mergeCell ref="A22:B22"/>
    <mergeCell ref="A23:B23"/>
    <mergeCell ref="A6:B9"/>
    <mergeCell ref="A14:B14"/>
    <mergeCell ref="A15:B15"/>
    <mergeCell ref="A12:B12"/>
    <mergeCell ref="A13:B13"/>
    <mergeCell ref="A10:B10"/>
    <mergeCell ref="A11:B11"/>
  </mergeCells>
  <hyperlinks>
    <hyperlink ref="N1" location="'Spis tablic_Contens'!A1" display="&lt; POWRÓT"/>
    <hyperlink ref="N2" location="'Spis tablic_Contens'!A1" display="&lt; BACK"/>
  </hyperlink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4"/>
  <dimension ref="A1:P52"/>
  <sheetViews>
    <sheetView showGridLines="0" zoomScaleNormal="100" zoomScaleSheetLayoutView="120" workbookViewId="0"/>
  </sheetViews>
  <sheetFormatPr defaultColWidth="10.28515625" defaultRowHeight="14.25"/>
  <cols>
    <col min="1" max="1" width="11.5703125" style="2" customWidth="1"/>
    <col min="2" max="2" width="8.42578125" style="2" customWidth="1"/>
    <col min="3" max="3" width="17.5703125" style="2" customWidth="1"/>
    <col min="4" max="5" width="16.140625" style="2" customWidth="1"/>
    <col min="6" max="6" width="17.28515625" style="2" customWidth="1"/>
    <col min="7" max="16384" width="10.28515625" style="2"/>
  </cols>
  <sheetData>
    <row r="1" spans="1:15" s="37" customFormat="1" ht="14.25" customHeight="1">
      <c r="A1" s="683" t="s">
        <v>2409</v>
      </c>
      <c r="B1" s="288" t="s">
        <v>1301</v>
      </c>
      <c r="C1" s="288"/>
      <c r="D1" s="288"/>
      <c r="E1" s="288"/>
      <c r="F1" s="288"/>
      <c r="H1" s="672" t="s">
        <v>1262</v>
      </c>
    </row>
    <row r="2" spans="1:15" s="37" customFormat="1" ht="14.25" customHeight="1">
      <c r="A2" s="288"/>
      <c r="B2" s="705" t="s">
        <v>1302</v>
      </c>
      <c r="C2" s="684"/>
      <c r="D2" s="684"/>
      <c r="E2" s="684"/>
      <c r="F2" s="684"/>
      <c r="H2" s="673" t="s">
        <v>1263</v>
      </c>
    </row>
    <row r="3" spans="1:15" s="37" customFormat="1" ht="14.25" customHeight="1">
      <c r="A3" s="288"/>
      <c r="B3" s="705" t="s">
        <v>2163</v>
      </c>
      <c r="C3" s="684"/>
      <c r="D3" s="684"/>
      <c r="E3" s="684"/>
      <c r="F3" s="684"/>
      <c r="H3" s="675"/>
    </row>
    <row r="4" spans="1:15" s="37" customFormat="1" ht="14.25" customHeight="1">
      <c r="A4" s="288"/>
      <c r="B4" s="706" t="s">
        <v>1303</v>
      </c>
      <c r="C4" s="684"/>
      <c r="D4" s="684"/>
      <c r="E4" s="684"/>
      <c r="F4" s="684"/>
      <c r="H4" s="675"/>
    </row>
    <row r="5" spans="1:15" s="37" customFormat="1" ht="14.25" customHeight="1">
      <c r="A5" s="288"/>
      <c r="B5" s="706" t="s">
        <v>2164</v>
      </c>
      <c r="C5" s="684"/>
      <c r="D5" s="684"/>
      <c r="E5" s="684"/>
      <c r="F5" s="684"/>
      <c r="H5" s="675"/>
    </row>
    <row r="6" spans="1:15" s="5" customFormat="1" ht="5.25" customHeight="1">
      <c r="A6" s="311"/>
      <c r="B6" s="311"/>
      <c r="C6" s="311"/>
      <c r="D6" s="311"/>
      <c r="E6" s="311"/>
      <c r="F6" s="311"/>
      <c r="H6" s="549"/>
    </row>
    <row r="7" spans="1:15" ht="45" customHeight="1">
      <c r="A7" s="2342" t="s">
        <v>1</v>
      </c>
      <c r="B7" s="2602"/>
      <c r="C7" s="473" t="s">
        <v>2</v>
      </c>
      <c r="D7" s="106" t="s">
        <v>3</v>
      </c>
      <c r="E7" s="106" t="s">
        <v>4</v>
      </c>
      <c r="F7" s="106" t="s">
        <v>5</v>
      </c>
      <c r="H7" s="549"/>
    </row>
    <row r="8" spans="1:15">
      <c r="A8" s="2507"/>
      <c r="B8" s="2603"/>
      <c r="C8" s="2604" t="s">
        <v>64</v>
      </c>
      <c r="D8" s="2605"/>
      <c r="E8" s="2605"/>
      <c r="F8" s="2606"/>
    </row>
    <row r="9" spans="1:15">
      <c r="A9" s="2521" t="s">
        <v>6</v>
      </c>
      <c r="B9" s="2521"/>
      <c r="C9" s="226">
        <v>40230.800000000003</v>
      </c>
      <c r="D9" s="226">
        <v>154780.70000000001</v>
      </c>
      <c r="E9" s="744">
        <v>7532.5</v>
      </c>
      <c r="F9" s="744">
        <v>33124.6</v>
      </c>
      <c r="G9" s="45"/>
      <c r="H9" s="45"/>
      <c r="I9" s="45"/>
      <c r="J9" s="45"/>
      <c r="L9" s="45"/>
      <c r="M9" s="45"/>
      <c r="O9" s="45"/>
    </row>
    <row r="10" spans="1:15">
      <c r="A10" s="2520" t="s">
        <v>7</v>
      </c>
      <c r="B10" s="2601"/>
      <c r="C10" s="220"/>
      <c r="D10" s="220"/>
      <c r="E10" s="1399"/>
      <c r="F10" s="1399"/>
      <c r="G10" s="45"/>
      <c r="H10" s="45"/>
      <c r="I10" s="45"/>
      <c r="J10" s="45"/>
      <c r="L10" s="45"/>
      <c r="M10" s="45"/>
      <c r="O10" s="45"/>
    </row>
    <row r="11" spans="1:15">
      <c r="A11" s="2514" t="s">
        <v>8</v>
      </c>
      <c r="B11" s="2519"/>
      <c r="C11" s="797">
        <v>247.4</v>
      </c>
      <c r="D11" s="797">
        <v>29812.799999999999</v>
      </c>
      <c r="E11" s="820">
        <v>551.70000000000005</v>
      </c>
      <c r="F11" s="820">
        <v>71.3</v>
      </c>
      <c r="G11" s="45"/>
      <c r="H11" s="45"/>
      <c r="I11" s="45"/>
      <c r="J11" s="45"/>
      <c r="L11" s="45"/>
      <c r="M11" s="45"/>
      <c r="O11" s="45"/>
    </row>
    <row r="12" spans="1:15">
      <c r="A12" s="2514" t="s">
        <v>9</v>
      </c>
      <c r="B12" s="2519"/>
      <c r="C12" s="195">
        <v>8602.5</v>
      </c>
      <c r="D12" s="195">
        <v>8325.2000000000007</v>
      </c>
      <c r="E12" s="196">
        <v>69.099999999999994</v>
      </c>
      <c r="F12" s="196">
        <v>7614.4</v>
      </c>
      <c r="G12" s="45"/>
      <c r="H12" s="45"/>
      <c r="I12" s="45"/>
      <c r="J12" s="45"/>
      <c r="L12" s="45"/>
      <c r="M12" s="45"/>
      <c r="O12" s="45"/>
    </row>
    <row r="13" spans="1:15">
      <c r="A13" s="2514" t="s">
        <v>10</v>
      </c>
      <c r="B13" s="2519"/>
      <c r="C13" s="195">
        <v>221.6</v>
      </c>
      <c r="D13" s="195">
        <v>6484.7</v>
      </c>
      <c r="E13" s="196">
        <v>0.3</v>
      </c>
      <c r="F13" s="196">
        <v>153.5</v>
      </c>
      <c r="G13" s="45"/>
      <c r="H13" s="45"/>
      <c r="I13" s="45"/>
      <c r="J13" s="45"/>
      <c r="L13" s="45"/>
      <c r="M13" s="45"/>
      <c r="O13" s="45"/>
    </row>
    <row r="14" spans="1:15">
      <c r="A14" s="2514" t="s">
        <v>11</v>
      </c>
      <c r="B14" s="2519"/>
      <c r="C14" s="195">
        <v>1873.9</v>
      </c>
      <c r="D14" s="195">
        <v>1654</v>
      </c>
      <c r="E14" s="196">
        <v>13.5</v>
      </c>
      <c r="F14" s="196">
        <v>1845.2</v>
      </c>
      <c r="G14" s="45"/>
      <c r="H14" s="45"/>
      <c r="I14" s="45"/>
      <c r="J14" s="45"/>
      <c r="L14" s="45"/>
      <c r="M14" s="45"/>
      <c r="O14" s="45"/>
    </row>
    <row r="15" spans="1:15">
      <c r="A15" s="2514" t="s">
        <v>12</v>
      </c>
      <c r="B15" s="2519"/>
      <c r="C15" s="195" t="s">
        <v>13</v>
      </c>
      <c r="D15" s="195">
        <v>16136.3</v>
      </c>
      <c r="E15" s="196">
        <v>243.7</v>
      </c>
      <c r="F15" s="196">
        <v>1</v>
      </c>
      <c r="G15" s="45"/>
      <c r="H15" s="45"/>
      <c r="I15" s="45"/>
      <c r="J15" s="45"/>
      <c r="L15" s="45"/>
      <c r="M15" s="45"/>
      <c r="O15" s="45"/>
    </row>
    <row r="16" spans="1:15">
      <c r="A16" s="2514" t="s">
        <v>14</v>
      </c>
      <c r="B16" s="2519"/>
      <c r="C16" s="195">
        <v>3143.2</v>
      </c>
      <c r="D16" s="195">
        <v>13967.9</v>
      </c>
      <c r="E16" s="196">
        <v>2229.6</v>
      </c>
      <c r="F16" s="196">
        <v>4301.2</v>
      </c>
      <c r="G16" s="45"/>
      <c r="H16" s="45"/>
      <c r="I16" s="45"/>
      <c r="J16" s="45"/>
      <c r="L16" s="45"/>
      <c r="M16" s="45"/>
      <c r="O16" s="45"/>
    </row>
    <row r="17" spans="1:16">
      <c r="A17" s="2514" t="s">
        <v>15</v>
      </c>
      <c r="B17" s="2519"/>
      <c r="C17" s="195">
        <v>7405.6</v>
      </c>
      <c r="D17" s="195">
        <v>12593.5</v>
      </c>
      <c r="E17" s="196">
        <v>150.80000000000001</v>
      </c>
      <c r="F17" s="196">
        <v>2891.3</v>
      </c>
      <c r="G17" s="45"/>
      <c r="H17" s="45"/>
      <c r="I17" s="45"/>
      <c r="J17" s="45"/>
      <c r="L17" s="45"/>
      <c r="M17" s="45"/>
      <c r="O17" s="45"/>
    </row>
    <row r="18" spans="1:16">
      <c r="A18" s="2514" t="s">
        <v>16</v>
      </c>
      <c r="B18" s="2519"/>
      <c r="C18" s="195">
        <v>3873.2</v>
      </c>
      <c r="D18" s="195">
        <v>2789.4</v>
      </c>
      <c r="E18" s="196">
        <v>103.7</v>
      </c>
      <c r="F18" s="196">
        <v>2337.6999999999998</v>
      </c>
      <c r="G18" s="45"/>
      <c r="H18" s="45"/>
      <c r="I18" s="45"/>
      <c r="J18" s="45"/>
      <c r="L18" s="45"/>
      <c r="M18" s="45"/>
      <c r="O18" s="45"/>
    </row>
    <row r="19" spans="1:16">
      <c r="A19" s="2514" t="s">
        <v>17</v>
      </c>
      <c r="B19" s="2519"/>
      <c r="C19" s="195">
        <v>1608.6</v>
      </c>
      <c r="D19" s="195">
        <v>8374.7000000000007</v>
      </c>
      <c r="E19" s="196">
        <v>720</v>
      </c>
      <c r="F19" s="196">
        <v>1097</v>
      </c>
      <c r="G19" s="45"/>
      <c r="H19" s="45"/>
      <c r="I19" s="45"/>
      <c r="J19" s="45"/>
      <c r="L19" s="45"/>
      <c r="M19" s="45"/>
      <c r="O19" s="45"/>
    </row>
    <row r="20" spans="1:16">
      <c r="A20" s="2514" t="s">
        <v>18</v>
      </c>
      <c r="B20" s="2519"/>
      <c r="C20" s="797">
        <v>1695.7</v>
      </c>
      <c r="D20" s="797">
        <v>1537.4</v>
      </c>
      <c r="E20" s="820">
        <v>101.8</v>
      </c>
      <c r="F20" s="820">
        <v>1761.8</v>
      </c>
      <c r="G20" s="45"/>
      <c r="H20" s="45"/>
      <c r="I20" s="45"/>
      <c r="J20" s="45"/>
      <c r="L20" s="45"/>
      <c r="M20" s="45"/>
      <c r="O20" s="45"/>
    </row>
    <row r="21" spans="1:16">
      <c r="A21" s="2514" t="s">
        <v>19</v>
      </c>
      <c r="B21" s="2519"/>
      <c r="C21" s="195" t="s">
        <v>13</v>
      </c>
      <c r="D21" s="195">
        <v>7969</v>
      </c>
      <c r="E21" s="196">
        <v>550.29999999999995</v>
      </c>
      <c r="F21" s="196">
        <v>376</v>
      </c>
      <c r="G21" s="45"/>
      <c r="H21" s="45"/>
      <c r="I21" s="45"/>
      <c r="J21" s="45"/>
      <c r="L21" s="45"/>
      <c r="M21" s="45"/>
      <c r="O21" s="45"/>
    </row>
    <row r="22" spans="1:16">
      <c r="A22" s="2514" t="s">
        <v>20</v>
      </c>
      <c r="B22" s="2519"/>
      <c r="C22" s="797">
        <v>1798</v>
      </c>
      <c r="D22" s="797">
        <v>3465.8</v>
      </c>
      <c r="E22" s="820">
        <v>1325.6</v>
      </c>
      <c r="F22" s="820">
        <v>2520.4</v>
      </c>
      <c r="G22" s="45"/>
      <c r="H22" s="45"/>
      <c r="I22" s="45"/>
      <c r="J22" s="45"/>
      <c r="L22" s="45"/>
      <c r="M22" s="45"/>
      <c r="O22" s="45"/>
    </row>
    <row r="23" spans="1:16">
      <c r="A23" s="2514" t="s">
        <v>21</v>
      </c>
      <c r="B23" s="2519"/>
      <c r="C23" s="195">
        <v>344.6</v>
      </c>
      <c r="D23" s="195">
        <v>1636.8</v>
      </c>
      <c r="E23" s="196">
        <v>50.1</v>
      </c>
      <c r="F23" s="196">
        <v>239.2</v>
      </c>
      <c r="G23" s="45"/>
      <c r="H23" s="45"/>
      <c r="I23" s="45"/>
      <c r="J23" s="45"/>
      <c r="L23" s="45"/>
      <c r="M23" s="45"/>
      <c r="O23" s="45"/>
    </row>
    <row r="24" spans="1:16">
      <c r="A24" s="2514" t="s">
        <v>22</v>
      </c>
      <c r="B24" s="2519"/>
      <c r="C24" s="195">
        <v>1984.9</v>
      </c>
      <c r="D24" s="195">
        <v>3431.2</v>
      </c>
      <c r="E24" s="196">
        <v>314.5</v>
      </c>
      <c r="F24" s="196">
        <v>2131.4</v>
      </c>
      <c r="G24" s="45"/>
      <c r="H24" s="45"/>
      <c r="I24" s="45"/>
      <c r="J24" s="45"/>
      <c r="L24" s="45"/>
      <c r="M24" s="45"/>
      <c r="O24" s="45"/>
    </row>
    <row r="25" spans="1:16">
      <c r="A25" s="2514" t="s">
        <v>23</v>
      </c>
      <c r="B25" s="2519"/>
      <c r="C25" s="465">
        <v>5027.3999999999996</v>
      </c>
      <c r="D25" s="465">
        <v>31771.200000000001</v>
      </c>
      <c r="E25" s="1367">
        <v>1107.8</v>
      </c>
      <c r="F25" s="1367">
        <v>4295.8</v>
      </c>
      <c r="G25" s="45"/>
      <c r="H25" s="45"/>
      <c r="I25" s="45"/>
      <c r="J25" s="45"/>
      <c r="L25" s="45"/>
      <c r="M25" s="45"/>
      <c r="O25" s="45"/>
    </row>
    <row r="26" spans="1:16">
      <c r="A26" s="2514" t="s">
        <v>24</v>
      </c>
      <c r="B26" s="2519"/>
      <c r="C26" s="797">
        <v>2404</v>
      </c>
      <c r="D26" s="797">
        <v>4830.8999999999996</v>
      </c>
      <c r="E26" s="820" t="s">
        <v>13</v>
      </c>
      <c r="F26" s="820">
        <v>1487.3</v>
      </c>
      <c r="G26" s="45"/>
      <c r="H26" s="45"/>
      <c r="I26" s="45"/>
      <c r="J26" s="45"/>
      <c r="L26" s="45"/>
      <c r="M26" s="45"/>
      <c r="O26" s="45"/>
    </row>
    <row r="27" spans="1:16" ht="5.25" customHeight="1">
      <c r="A27" s="312"/>
      <c r="B27" s="312"/>
      <c r="C27" s="313"/>
      <c r="D27" s="313"/>
      <c r="E27" s="313"/>
      <c r="F27" s="313"/>
    </row>
    <row r="28" spans="1:16" ht="14.25" customHeight="1">
      <c r="A28" s="2513" t="s">
        <v>159</v>
      </c>
      <c r="B28" s="2513"/>
      <c r="C28" s="2513"/>
      <c r="D28" s="2513"/>
      <c r="E28" s="2513"/>
      <c r="F28" s="2513"/>
    </row>
    <row r="29" spans="1:16" ht="15.75" customHeight="1">
      <c r="A29" s="2515" t="s">
        <v>25</v>
      </c>
      <c r="B29" s="2515"/>
      <c r="C29" s="2515"/>
      <c r="D29" s="2515"/>
      <c r="E29" s="2515"/>
      <c r="F29" s="2515"/>
    </row>
    <row r="30" spans="1:16">
      <c r="J30" s="790"/>
      <c r="K30" s="790"/>
      <c r="L30" s="790"/>
      <c r="M30" s="790"/>
      <c r="N30" s="790"/>
      <c r="O30" s="790"/>
      <c r="P30" s="790"/>
    </row>
    <row r="31" spans="1:16">
      <c r="J31" s="790"/>
      <c r="K31" s="790"/>
      <c r="L31" s="790"/>
      <c r="M31" s="790"/>
      <c r="N31" s="790"/>
      <c r="O31" s="790"/>
      <c r="P31" s="790"/>
    </row>
    <row r="32" spans="1:16">
      <c r="J32" s="790"/>
      <c r="K32" s="790"/>
      <c r="L32" s="790"/>
      <c r="M32" s="790"/>
      <c r="N32" s="790"/>
      <c r="O32" s="790"/>
      <c r="P32" s="790"/>
    </row>
    <row r="33" spans="10:16">
      <c r="J33" s="790"/>
      <c r="K33" s="132"/>
      <c r="L33" s="132"/>
      <c r="M33" s="132"/>
      <c r="N33" s="132"/>
      <c r="O33" s="790"/>
      <c r="P33" s="790"/>
    </row>
    <row r="34" spans="10:16" ht="15">
      <c r="J34" s="790"/>
      <c r="K34" s="222"/>
      <c r="L34" s="234"/>
      <c r="M34" s="824"/>
      <c r="N34" s="749"/>
      <c r="O34" s="790"/>
      <c r="P34" s="790"/>
    </row>
    <row r="35" spans="10:16">
      <c r="J35" s="790"/>
      <c r="K35" s="822"/>
      <c r="L35" s="232"/>
      <c r="M35" s="825"/>
      <c r="N35" s="232"/>
      <c r="O35" s="790"/>
      <c r="P35" s="790"/>
    </row>
    <row r="36" spans="10:16">
      <c r="J36" s="790"/>
      <c r="K36" s="217"/>
      <c r="L36" s="232"/>
      <c r="M36" s="735"/>
      <c r="N36" s="232"/>
      <c r="O36" s="790"/>
      <c r="P36" s="790"/>
    </row>
    <row r="37" spans="10:16">
      <c r="J37" s="790"/>
      <c r="K37" s="217"/>
      <c r="L37" s="232"/>
      <c r="M37" s="735"/>
      <c r="N37" s="232"/>
      <c r="O37" s="790"/>
      <c r="P37" s="790"/>
    </row>
    <row r="38" spans="10:16">
      <c r="J38" s="790"/>
      <c r="K38" s="217"/>
      <c r="L38" s="232"/>
      <c r="M38" s="735"/>
      <c r="N38" s="232"/>
      <c r="O38" s="790"/>
      <c r="P38" s="790"/>
    </row>
    <row r="39" spans="10:16">
      <c r="J39" s="790"/>
      <c r="K39" s="217"/>
      <c r="L39" s="232"/>
      <c r="M39" s="735"/>
      <c r="N39" s="232"/>
      <c r="O39" s="790"/>
      <c r="P39" s="790"/>
    </row>
    <row r="40" spans="10:16">
      <c r="J40" s="790"/>
      <c r="K40" s="217"/>
      <c r="L40" s="232"/>
      <c r="M40" s="735"/>
      <c r="N40" s="232"/>
      <c r="O40" s="790"/>
      <c r="P40" s="790"/>
    </row>
    <row r="41" spans="10:16">
      <c r="J41" s="790"/>
      <c r="K41" s="217"/>
      <c r="L41" s="232"/>
      <c r="M41" s="735"/>
      <c r="N41" s="232"/>
      <c r="O41" s="790"/>
      <c r="P41" s="790"/>
    </row>
    <row r="42" spans="10:16">
      <c r="J42" s="790"/>
      <c r="K42" s="217"/>
      <c r="L42" s="232"/>
      <c r="M42" s="735"/>
      <c r="N42" s="232"/>
      <c r="O42" s="790"/>
      <c r="P42" s="790"/>
    </row>
    <row r="43" spans="10:16">
      <c r="J43" s="790"/>
      <c r="K43" s="217"/>
      <c r="L43" s="232"/>
      <c r="M43" s="735"/>
      <c r="N43" s="232"/>
      <c r="O43" s="790"/>
      <c r="P43" s="790"/>
    </row>
    <row r="44" spans="10:16">
      <c r="J44" s="790"/>
      <c r="K44" s="822"/>
      <c r="L44" s="232"/>
      <c r="M44" s="825"/>
      <c r="N44" s="232"/>
      <c r="O44" s="790"/>
      <c r="P44" s="790"/>
    </row>
    <row r="45" spans="10:16">
      <c r="J45" s="790"/>
      <c r="K45" s="822"/>
      <c r="L45" s="232"/>
      <c r="M45" s="825"/>
      <c r="N45" s="217"/>
      <c r="O45" s="790"/>
      <c r="P45" s="790"/>
    </row>
    <row r="46" spans="10:16">
      <c r="J46" s="790"/>
      <c r="K46" s="822"/>
      <c r="L46" s="232"/>
      <c r="M46" s="825"/>
      <c r="N46" s="232"/>
      <c r="O46" s="790"/>
      <c r="P46" s="790"/>
    </row>
    <row r="47" spans="10:16">
      <c r="J47" s="790"/>
      <c r="K47" s="217"/>
      <c r="L47" s="232"/>
      <c r="M47" s="735"/>
      <c r="N47" s="232"/>
      <c r="O47" s="790"/>
      <c r="P47" s="790"/>
    </row>
    <row r="48" spans="10:16">
      <c r="J48" s="790"/>
      <c r="K48" s="217"/>
      <c r="L48" s="232"/>
      <c r="M48" s="735"/>
      <c r="N48" s="232"/>
      <c r="O48" s="790"/>
      <c r="P48" s="790"/>
    </row>
    <row r="49" spans="10:16">
      <c r="J49" s="790"/>
      <c r="K49" s="785"/>
      <c r="L49" s="232"/>
      <c r="M49" s="735"/>
      <c r="N49" s="232"/>
      <c r="O49" s="790"/>
      <c r="P49" s="790"/>
    </row>
    <row r="50" spans="10:16">
      <c r="J50" s="790"/>
      <c r="K50" s="822"/>
      <c r="L50" s="232"/>
      <c r="M50" s="825"/>
      <c r="N50" s="232"/>
      <c r="O50" s="790"/>
      <c r="P50" s="790"/>
    </row>
    <row r="51" spans="10:16">
      <c r="J51" s="790"/>
      <c r="K51" s="790"/>
      <c r="L51" s="790"/>
      <c r="M51" s="790"/>
      <c r="N51" s="790"/>
      <c r="O51" s="790"/>
      <c r="P51" s="790"/>
    </row>
    <row r="52" spans="10:16">
      <c r="J52" s="790"/>
      <c r="K52" s="790"/>
      <c r="L52" s="790"/>
      <c r="M52" s="790"/>
      <c r="N52" s="790"/>
      <c r="O52" s="790"/>
      <c r="P52" s="790"/>
    </row>
  </sheetData>
  <mergeCells count="22">
    <mergeCell ref="A29:F29"/>
    <mergeCell ref="A23:B23"/>
    <mergeCell ref="A24:B24"/>
    <mergeCell ref="A25:B25"/>
    <mergeCell ref="A19:B19"/>
    <mergeCell ref="A20:B20"/>
    <mergeCell ref="A21:B21"/>
    <mergeCell ref="A22:B22"/>
    <mergeCell ref="A26:B26"/>
    <mergeCell ref="A28:F28"/>
    <mergeCell ref="A18:B18"/>
    <mergeCell ref="A9:B9"/>
    <mergeCell ref="A10:B10"/>
    <mergeCell ref="A7:B8"/>
    <mergeCell ref="C8:F8"/>
    <mergeCell ref="A11:B11"/>
    <mergeCell ref="A12:B12"/>
    <mergeCell ref="A13:B13"/>
    <mergeCell ref="A14:B14"/>
    <mergeCell ref="A15:B15"/>
    <mergeCell ref="A16:B16"/>
    <mergeCell ref="A17:B17"/>
  </mergeCells>
  <hyperlinks>
    <hyperlink ref="H1" location="'Spis tablic_Contens'!A1" display="&lt; POWRÓT"/>
    <hyperlink ref="H2" location="'Spis tablic_Contens'!A1" display="&lt; BACK"/>
  </hyperlinks>
  <pageMargins left="0.7" right="0.63541666666666663" top="0.75" bottom="0.75" header="0.3" footer="0.3"/>
  <pageSetup paperSize="9" orientation="portrait"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5"/>
  <dimension ref="A1:L29"/>
  <sheetViews>
    <sheetView showGridLines="0" zoomScaleNormal="100" zoomScaleSheetLayoutView="130" workbookViewId="0"/>
  </sheetViews>
  <sheetFormatPr defaultColWidth="10.28515625" defaultRowHeight="14.25"/>
  <cols>
    <col min="1" max="1" width="10.85546875" style="2" customWidth="1"/>
    <col min="2" max="2" width="4.7109375" style="2" customWidth="1"/>
    <col min="3" max="3" width="9.85546875" style="2" customWidth="1"/>
    <col min="4" max="4" width="16.42578125" style="2" customWidth="1"/>
    <col min="5" max="5" width="13.7109375" style="2" customWidth="1"/>
    <col min="6" max="6" width="12.5703125" style="2" customWidth="1"/>
    <col min="7" max="7" width="14.5703125" style="2" customWidth="1"/>
    <col min="8" max="9" width="16.85546875" style="2" customWidth="1"/>
    <col min="10" max="10" width="12.5703125" style="2" customWidth="1"/>
    <col min="11" max="16384" width="10.28515625" style="2"/>
  </cols>
  <sheetData>
    <row r="1" spans="1:12" s="37" customFormat="1" ht="14.25" customHeight="1">
      <c r="A1" s="685" t="s">
        <v>2410</v>
      </c>
      <c r="B1" s="685" t="s">
        <v>1304</v>
      </c>
      <c r="C1" s="685"/>
      <c r="D1" s="685"/>
      <c r="E1" s="685"/>
      <c r="F1" s="685"/>
      <c r="G1" s="685"/>
      <c r="H1" s="685"/>
      <c r="I1" s="685"/>
      <c r="J1" s="685"/>
      <c r="L1" s="672" t="s">
        <v>1262</v>
      </c>
    </row>
    <row r="2" spans="1:12" s="37" customFormat="1" ht="14.25" customHeight="1">
      <c r="A2" s="685"/>
      <c r="B2" s="707" t="s">
        <v>2131</v>
      </c>
      <c r="C2" s="685"/>
      <c r="D2" s="686"/>
      <c r="E2" s="686"/>
      <c r="F2" s="686"/>
      <c r="G2" s="686"/>
      <c r="H2" s="686"/>
      <c r="I2" s="686"/>
      <c r="J2" s="686"/>
      <c r="L2" s="673" t="s">
        <v>1263</v>
      </c>
    </row>
    <row r="3" spans="1:12" s="37" customFormat="1" ht="14.25" customHeight="1">
      <c r="A3" s="685"/>
      <c r="B3" s="708" t="s">
        <v>2165</v>
      </c>
      <c r="C3" s="686"/>
      <c r="D3" s="686"/>
      <c r="E3" s="686"/>
      <c r="F3" s="686"/>
      <c r="G3" s="686"/>
      <c r="H3" s="686"/>
      <c r="I3" s="686"/>
      <c r="J3" s="686"/>
      <c r="L3" s="675"/>
    </row>
    <row r="4" spans="1:12" ht="4.5" customHeight="1">
      <c r="L4" s="549"/>
    </row>
    <row r="5" spans="1:12" ht="30" customHeight="1">
      <c r="A5" s="2607" t="s">
        <v>638</v>
      </c>
      <c r="B5" s="1908"/>
      <c r="C5" s="2375" t="s">
        <v>1831</v>
      </c>
      <c r="D5" s="2401" t="s">
        <v>1689</v>
      </c>
      <c r="E5" s="2402"/>
      <c r="F5" s="2402"/>
      <c r="G5" s="2402"/>
      <c r="H5" s="2402"/>
      <c r="I5" s="2402"/>
      <c r="J5" s="2402"/>
      <c r="L5" s="549"/>
    </row>
    <row r="6" spans="1:12" ht="163.5" customHeight="1">
      <c r="A6" s="1914"/>
      <c r="B6" s="1915"/>
      <c r="C6" s="2608"/>
      <c r="D6" s="1088" t="s">
        <v>1893</v>
      </c>
      <c r="E6" s="1088" t="s">
        <v>1690</v>
      </c>
      <c r="F6" s="1088" t="s">
        <v>1691</v>
      </c>
      <c r="G6" s="1088" t="s">
        <v>1692</v>
      </c>
      <c r="H6" s="1088" t="s">
        <v>1693</v>
      </c>
      <c r="I6" s="1088" t="s">
        <v>1694</v>
      </c>
      <c r="J6" s="1091" t="s">
        <v>1695</v>
      </c>
    </row>
    <row r="7" spans="1:12" ht="21.75" customHeight="1">
      <c r="A7" s="1922"/>
      <c r="B7" s="1923"/>
      <c r="C7" s="2609" t="s">
        <v>1696</v>
      </c>
      <c r="D7" s="2610"/>
      <c r="E7" s="2610"/>
      <c r="F7" s="2610"/>
      <c r="G7" s="2610"/>
      <c r="H7" s="2610"/>
      <c r="I7" s="2610"/>
      <c r="J7" s="2610"/>
    </row>
    <row r="8" spans="1:12" ht="15">
      <c r="A8" s="2611" t="s">
        <v>1411</v>
      </c>
      <c r="B8" s="1908"/>
      <c r="C8" s="226">
        <v>163149.1</v>
      </c>
      <c r="D8" s="226">
        <v>1762.9</v>
      </c>
      <c r="E8" s="226">
        <v>8745.5</v>
      </c>
      <c r="F8" s="226">
        <v>145769.5</v>
      </c>
      <c r="G8" s="226">
        <v>192</v>
      </c>
      <c r="H8" s="226">
        <v>3135</v>
      </c>
      <c r="I8" s="226">
        <v>2791</v>
      </c>
      <c r="J8" s="744">
        <v>753.1</v>
      </c>
    </row>
    <row r="9" spans="1:12" ht="15">
      <c r="A9" s="2400" t="s">
        <v>7</v>
      </c>
      <c r="B9" s="1915"/>
      <c r="C9" s="9"/>
      <c r="D9" s="15"/>
      <c r="E9" s="10"/>
      <c r="F9" s="31"/>
      <c r="G9" s="10"/>
      <c r="H9" s="145"/>
      <c r="I9" s="145"/>
      <c r="J9" s="10"/>
    </row>
    <row r="10" spans="1:12" ht="15">
      <c r="A10" s="1692" t="s">
        <v>8</v>
      </c>
      <c r="B10" s="1915"/>
      <c r="C10" s="188">
        <v>31251</v>
      </c>
      <c r="D10" s="195">
        <v>1325.9</v>
      </c>
      <c r="E10" s="195">
        <v>560</v>
      </c>
      <c r="F10" s="220">
        <v>24813</v>
      </c>
      <c r="G10" s="195" t="s">
        <v>13</v>
      </c>
      <c r="H10" s="195">
        <v>3023</v>
      </c>
      <c r="I10" s="195">
        <v>1464.8</v>
      </c>
      <c r="J10" s="232">
        <v>64.3</v>
      </c>
    </row>
    <row r="11" spans="1:12" ht="14.25" customHeight="1">
      <c r="A11" s="1692" t="s">
        <v>9</v>
      </c>
      <c r="B11" s="1915"/>
      <c r="C11" s="188">
        <v>9313.2000000000007</v>
      </c>
      <c r="D11" s="195" t="s">
        <v>13</v>
      </c>
      <c r="E11" s="195" t="s">
        <v>13</v>
      </c>
      <c r="F11" s="220">
        <v>8794.4</v>
      </c>
      <c r="G11" s="195" t="s">
        <v>13</v>
      </c>
      <c r="H11" s="195" t="s">
        <v>13</v>
      </c>
      <c r="I11" s="196">
        <v>21</v>
      </c>
      <c r="J11" s="196">
        <v>497.8</v>
      </c>
    </row>
    <row r="12" spans="1:12" ht="15">
      <c r="A12" s="1692" t="s">
        <v>10</v>
      </c>
      <c r="B12" s="1915"/>
      <c r="C12" s="188">
        <v>6552.8</v>
      </c>
      <c r="D12" s="195" t="s">
        <v>13</v>
      </c>
      <c r="E12" s="189" t="s">
        <v>13</v>
      </c>
      <c r="F12" s="220">
        <v>6552.8</v>
      </c>
      <c r="G12" s="195" t="s">
        <v>13</v>
      </c>
      <c r="H12" s="195" t="s">
        <v>13</v>
      </c>
      <c r="I12" s="196" t="s">
        <v>13</v>
      </c>
      <c r="J12" s="196" t="s">
        <v>13</v>
      </c>
    </row>
    <row r="13" spans="1:12" ht="15">
      <c r="A13" s="1692" t="s">
        <v>11</v>
      </c>
      <c r="B13" s="1915"/>
      <c r="C13" s="188">
        <v>1682.7</v>
      </c>
      <c r="D13" s="195">
        <v>39.700000000000003</v>
      </c>
      <c r="E13" s="216">
        <v>219.1</v>
      </c>
      <c r="F13" s="220">
        <v>1423.9</v>
      </c>
      <c r="G13" s="195" t="s">
        <v>13</v>
      </c>
      <c r="H13" s="195" t="s">
        <v>13</v>
      </c>
      <c r="I13" s="189" t="s">
        <v>13</v>
      </c>
      <c r="J13" s="196" t="s">
        <v>13</v>
      </c>
    </row>
    <row r="14" spans="1:12" ht="15">
      <c r="A14" s="1692" t="s">
        <v>12</v>
      </c>
      <c r="B14" s="1915"/>
      <c r="C14" s="188">
        <v>16135.2</v>
      </c>
      <c r="D14" s="195" t="s">
        <v>13</v>
      </c>
      <c r="E14" s="216" t="s">
        <v>13</v>
      </c>
      <c r="F14" s="220">
        <v>15943.1</v>
      </c>
      <c r="G14" s="195" t="s">
        <v>13</v>
      </c>
      <c r="H14" s="195">
        <v>98.3</v>
      </c>
      <c r="I14" s="188">
        <v>86.1</v>
      </c>
      <c r="J14" s="232">
        <v>7.8</v>
      </c>
    </row>
    <row r="15" spans="1:12" ht="15">
      <c r="A15" s="1692" t="s">
        <v>14</v>
      </c>
      <c r="B15" s="1915"/>
      <c r="C15" s="188">
        <v>12809.9</v>
      </c>
      <c r="D15" s="195" t="s">
        <v>13</v>
      </c>
      <c r="E15" s="216">
        <v>200</v>
      </c>
      <c r="F15" s="220">
        <v>12563.2</v>
      </c>
      <c r="G15" s="195" t="s">
        <v>13</v>
      </c>
      <c r="H15" s="195" t="s">
        <v>13</v>
      </c>
      <c r="I15" s="195">
        <v>23.1</v>
      </c>
      <c r="J15" s="232">
        <v>23.6</v>
      </c>
    </row>
    <row r="16" spans="1:12" ht="15">
      <c r="A16" s="1692" t="s">
        <v>15</v>
      </c>
      <c r="B16" s="1915"/>
      <c r="C16" s="188">
        <v>17107.900000000001</v>
      </c>
      <c r="D16" s="195" t="s">
        <v>13</v>
      </c>
      <c r="E16" s="232">
        <v>43.8</v>
      </c>
      <c r="F16" s="220">
        <v>17060.400000000001</v>
      </c>
      <c r="G16" s="195" t="s">
        <v>13</v>
      </c>
      <c r="H16" s="195" t="s">
        <v>13</v>
      </c>
      <c r="I16" s="188" t="s">
        <v>13</v>
      </c>
      <c r="J16" s="232">
        <v>3.7</v>
      </c>
    </row>
    <row r="17" spans="1:10" ht="15">
      <c r="A17" s="1692" t="s">
        <v>16</v>
      </c>
      <c r="B17" s="1915"/>
      <c r="C17" s="188">
        <v>4324.8</v>
      </c>
      <c r="D17" s="216" t="s">
        <v>13</v>
      </c>
      <c r="E17" s="188" t="s">
        <v>13</v>
      </c>
      <c r="F17" s="220">
        <v>4216.3</v>
      </c>
      <c r="G17" s="195" t="s">
        <v>13</v>
      </c>
      <c r="H17" s="195" t="s">
        <v>13</v>
      </c>
      <c r="I17" s="188">
        <v>106.9</v>
      </c>
      <c r="J17" s="196">
        <v>1.6</v>
      </c>
    </row>
    <row r="18" spans="1:10" ht="15">
      <c r="A18" s="1692" t="s">
        <v>17</v>
      </c>
      <c r="B18" s="1915"/>
      <c r="C18" s="188">
        <v>8886.2999999999993</v>
      </c>
      <c r="D18" s="216" t="s">
        <v>13</v>
      </c>
      <c r="E18" s="188" t="s">
        <v>13</v>
      </c>
      <c r="F18" s="220">
        <v>8631.7999999999993</v>
      </c>
      <c r="G18" s="195" t="s">
        <v>13</v>
      </c>
      <c r="H18" s="195">
        <v>0.8</v>
      </c>
      <c r="I18" s="196">
        <v>253.7</v>
      </c>
      <c r="J18" s="189" t="s">
        <v>13</v>
      </c>
    </row>
    <row r="19" spans="1:10" ht="15">
      <c r="A19" s="1692" t="s">
        <v>18</v>
      </c>
      <c r="B19" s="1915"/>
      <c r="C19" s="188">
        <v>1471.3</v>
      </c>
      <c r="D19" s="188">
        <v>397.3</v>
      </c>
      <c r="E19" s="232" t="s">
        <v>13</v>
      </c>
      <c r="F19" s="220">
        <v>1061</v>
      </c>
      <c r="G19" s="195" t="s">
        <v>13</v>
      </c>
      <c r="H19" s="195">
        <v>13</v>
      </c>
      <c r="I19" s="189" t="s">
        <v>13</v>
      </c>
      <c r="J19" s="189" t="s">
        <v>13</v>
      </c>
    </row>
    <row r="20" spans="1:10" ht="15">
      <c r="A20" s="1692" t="s">
        <v>19</v>
      </c>
      <c r="B20" s="1915"/>
      <c r="C20" s="188">
        <v>7593</v>
      </c>
      <c r="D20" s="188" t="s">
        <v>13</v>
      </c>
      <c r="E20" s="232" t="s">
        <v>13</v>
      </c>
      <c r="F20" s="220">
        <v>7133.1</v>
      </c>
      <c r="G20" s="195" t="s">
        <v>13</v>
      </c>
      <c r="H20" s="188" t="s">
        <v>13</v>
      </c>
      <c r="I20" s="188">
        <v>323</v>
      </c>
      <c r="J20" s="232">
        <v>136.9</v>
      </c>
    </row>
    <row r="21" spans="1:10" ht="15">
      <c r="A21" s="1692" t="s">
        <v>20</v>
      </c>
      <c r="B21" s="1915"/>
      <c r="C21" s="188">
        <v>2743.5</v>
      </c>
      <c r="D21" s="188" t="s">
        <v>13</v>
      </c>
      <c r="E21" s="232">
        <v>18.100000000000001</v>
      </c>
      <c r="F21" s="220">
        <v>2704.9</v>
      </c>
      <c r="G21" s="195" t="s">
        <v>13</v>
      </c>
      <c r="H21" s="195" t="s">
        <v>13</v>
      </c>
      <c r="I21" s="195">
        <v>19.7</v>
      </c>
      <c r="J21" s="232">
        <v>0.8</v>
      </c>
    </row>
    <row r="22" spans="1:10" ht="15">
      <c r="A22" s="1692" t="s">
        <v>21</v>
      </c>
      <c r="B22" s="1915"/>
      <c r="C22" s="188">
        <v>1742.3</v>
      </c>
      <c r="D22" s="188" t="s">
        <v>13</v>
      </c>
      <c r="E22" s="232" t="s">
        <v>13</v>
      </c>
      <c r="F22" s="220">
        <v>1741.1</v>
      </c>
      <c r="G22" s="195" t="s">
        <v>13</v>
      </c>
      <c r="H22" s="195" t="s">
        <v>13</v>
      </c>
      <c r="I22" s="195" t="s">
        <v>13</v>
      </c>
      <c r="J22" s="232">
        <v>1.2</v>
      </c>
    </row>
    <row r="23" spans="1:10" ht="14.25" customHeight="1">
      <c r="A23" s="1692" t="s">
        <v>26</v>
      </c>
      <c r="B23" s="1915"/>
      <c r="C23" s="188">
        <v>3284.7</v>
      </c>
      <c r="D23" s="188" t="s">
        <v>13</v>
      </c>
      <c r="E23" s="232" t="s">
        <v>13</v>
      </c>
      <c r="F23" s="220">
        <v>3284.7</v>
      </c>
      <c r="G23" s="189" t="s">
        <v>13</v>
      </c>
      <c r="H23" s="195" t="s">
        <v>13</v>
      </c>
      <c r="I23" s="189" t="s">
        <v>13</v>
      </c>
      <c r="J23" s="189" t="s">
        <v>13</v>
      </c>
    </row>
    <row r="24" spans="1:10" ht="15">
      <c r="A24" s="1692" t="s">
        <v>23</v>
      </c>
      <c r="B24" s="1915"/>
      <c r="C24" s="188">
        <v>32502.799999999999</v>
      </c>
      <c r="D24" s="188" t="s">
        <v>13</v>
      </c>
      <c r="E24" s="232">
        <v>7704.5</v>
      </c>
      <c r="F24" s="220">
        <v>24120</v>
      </c>
      <c r="G24" s="189">
        <v>192</v>
      </c>
      <c r="H24" s="189" t="s">
        <v>13</v>
      </c>
      <c r="I24" s="188">
        <v>471.3</v>
      </c>
      <c r="J24" s="232">
        <v>15</v>
      </c>
    </row>
    <row r="25" spans="1:10" ht="14.25" customHeight="1">
      <c r="A25" s="1692" t="s">
        <v>24</v>
      </c>
      <c r="B25" s="1915"/>
      <c r="C25" s="188">
        <v>5747.6</v>
      </c>
      <c r="D25" s="188" t="s">
        <v>13</v>
      </c>
      <c r="E25" s="188" t="s">
        <v>13</v>
      </c>
      <c r="F25" s="188">
        <v>5725.9</v>
      </c>
      <c r="G25" s="188" t="s">
        <v>13</v>
      </c>
      <c r="H25" s="188" t="s">
        <v>13</v>
      </c>
      <c r="I25" s="188">
        <v>21.5</v>
      </c>
      <c r="J25" s="232">
        <v>0.3</v>
      </c>
    </row>
    <row r="26" spans="1:10" ht="4.5" customHeight="1">
      <c r="A26" s="667"/>
      <c r="B26" s="667"/>
    </row>
    <row r="27" spans="1:10" ht="10.5" customHeight="1">
      <c r="A27" s="1682" t="s">
        <v>159</v>
      </c>
      <c r="B27" s="1682"/>
      <c r="C27" s="1682"/>
      <c r="D27" s="1682"/>
      <c r="E27" s="1682"/>
      <c r="F27" s="1682"/>
      <c r="G27" s="1682"/>
      <c r="H27" s="1682"/>
      <c r="I27" s="1682"/>
      <c r="J27" s="1682"/>
    </row>
    <row r="28" spans="1:10" ht="6" customHeight="1">
      <c r="A28" s="665"/>
      <c r="B28" s="665"/>
      <c r="C28" s="665"/>
      <c r="D28" s="665"/>
      <c r="E28" s="665"/>
      <c r="F28" s="665"/>
      <c r="G28" s="665"/>
      <c r="H28" s="665"/>
      <c r="I28" s="665"/>
      <c r="J28" s="665"/>
    </row>
    <row r="29" spans="1:10" ht="11.25" customHeight="1">
      <c r="A29" s="1684" t="s">
        <v>25</v>
      </c>
      <c r="B29" s="1684"/>
      <c r="C29" s="1684"/>
      <c r="D29" s="1684"/>
      <c r="E29" s="1684"/>
      <c r="F29" s="1684"/>
      <c r="G29" s="1684"/>
      <c r="H29" s="1684"/>
      <c r="I29" s="1684"/>
      <c r="J29" s="1684"/>
    </row>
  </sheetData>
  <mergeCells count="24">
    <mergeCell ref="A27:J27"/>
    <mergeCell ref="A29:J29"/>
    <mergeCell ref="A19:B19"/>
    <mergeCell ref="A20:B20"/>
    <mergeCell ref="A21:B21"/>
    <mergeCell ref="A22:B22"/>
    <mergeCell ref="A23:B23"/>
    <mergeCell ref="A25:B25"/>
    <mergeCell ref="A11:B11"/>
    <mergeCell ref="A10:B10"/>
    <mergeCell ref="A12:B12"/>
    <mergeCell ref="A24:B24"/>
    <mergeCell ref="A13:B13"/>
    <mergeCell ref="A14:B14"/>
    <mergeCell ref="A15:B15"/>
    <mergeCell ref="A16:B16"/>
    <mergeCell ref="A17:B17"/>
    <mergeCell ref="A18:B18"/>
    <mergeCell ref="A9:B9"/>
    <mergeCell ref="A5:B7"/>
    <mergeCell ref="C5:C6"/>
    <mergeCell ref="C7:J7"/>
    <mergeCell ref="A8:B8"/>
    <mergeCell ref="D5:J5"/>
  </mergeCells>
  <hyperlinks>
    <hyperlink ref="L1" location="'Spis tablic_Contens'!A1" display="&lt; POWRÓT"/>
    <hyperlink ref="L2" location="'Spis tablic_Contens'!A1" display="&lt; BACK"/>
  </hyperlinks>
  <pageMargins left="0.7" right="0.5625" top="0.75" bottom="0.75" header="0.3" footer="0.3"/>
  <pageSetup paperSize="9" scale="99"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6"/>
  <dimension ref="A1:R70"/>
  <sheetViews>
    <sheetView showGridLines="0" zoomScale="80" zoomScaleNormal="80" zoomScaleSheetLayoutView="110" workbookViewId="0"/>
  </sheetViews>
  <sheetFormatPr defaultColWidth="10.28515625" defaultRowHeight="14.25"/>
  <cols>
    <col min="1" max="1" width="12.140625" style="2" customWidth="1"/>
    <col min="2" max="2" width="5.5703125" style="2" customWidth="1"/>
    <col min="3" max="3" width="13" style="2" customWidth="1"/>
    <col min="4" max="5" width="14.5703125" style="2" customWidth="1"/>
    <col min="6" max="6" width="18.140625" style="2" customWidth="1"/>
    <col min="7" max="7" width="15.42578125" style="2" customWidth="1"/>
    <col min="8" max="16384" width="10.28515625" style="2"/>
  </cols>
  <sheetData>
    <row r="1" spans="1:18" s="37" customFormat="1" ht="14.25" customHeight="1">
      <c r="A1" s="50" t="s">
        <v>2411</v>
      </c>
      <c r="B1" s="685" t="s">
        <v>1305</v>
      </c>
      <c r="C1" s="685"/>
      <c r="D1" s="685"/>
      <c r="E1" s="685"/>
      <c r="F1" s="685"/>
      <c r="G1" s="685"/>
      <c r="I1" s="672" t="s">
        <v>1262</v>
      </c>
    </row>
    <row r="2" spans="1:18" s="37" customFormat="1" ht="14.25" customHeight="1">
      <c r="A2" s="50"/>
      <c r="B2" s="707" t="s">
        <v>1306</v>
      </c>
      <c r="C2" s="687"/>
      <c r="D2" s="687"/>
      <c r="E2" s="687"/>
      <c r="F2" s="687"/>
      <c r="G2" s="687"/>
      <c r="I2" s="673" t="s">
        <v>1263</v>
      </c>
    </row>
    <row r="3" spans="1:18" s="37" customFormat="1" ht="14.25" customHeight="1">
      <c r="A3" s="50"/>
      <c r="B3" s="707" t="s">
        <v>2143</v>
      </c>
      <c r="C3" s="688"/>
      <c r="D3" s="688"/>
      <c r="E3" s="688"/>
      <c r="F3" s="688"/>
      <c r="G3" s="688"/>
      <c r="I3" s="675"/>
    </row>
    <row r="4" spans="1:18" s="37" customFormat="1" ht="14.25" customHeight="1">
      <c r="A4" s="50"/>
      <c r="B4" s="709" t="s">
        <v>1416</v>
      </c>
      <c r="C4" s="688"/>
      <c r="D4" s="688"/>
      <c r="E4" s="688"/>
      <c r="F4" s="688"/>
      <c r="G4" s="688"/>
      <c r="I4" s="675"/>
    </row>
    <row r="5" spans="1:18" s="37" customFormat="1" ht="14.25" customHeight="1">
      <c r="A5" s="50"/>
      <c r="B5" s="710" t="s">
        <v>2166</v>
      </c>
      <c r="C5" s="688"/>
      <c r="D5" s="688"/>
      <c r="E5" s="688"/>
      <c r="F5" s="688"/>
      <c r="G5" s="688"/>
      <c r="I5" s="675"/>
    </row>
    <row r="6" spans="1:18" ht="4.5" customHeight="1">
      <c r="C6" s="642"/>
      <c r="D6" s="642"/>
      <c r="E6" s="642"/>
      <c r="F6" s="642"/>
      <c r="G6" s="642"/>
      <c r="I6" s="549"/>
    </row>
    <row r="7" spans="1:18" ht="29.25" customHeight="1">
      <c r="A7" s="2368" t="s">
        <v>1</v>
      </c>
      <c r="B7" s="1716"/>
      <c r="C7" s="2544" t="s">
        <v>1330</v>
      </c>
      <c r="D7" s="2401" t="s">
        <v>1412</v>
      </c>
      <c r="E7" s="2402"/>
      <c r="F7" s="2402"/>
      <c r="G7" s="2544" t="s">
        <v>1894</v>
      </c>
      <c r="I7" s="549"/>
    </row>
    <row r="8" spans="1:18" ht="126.75" customHeight="1">
      <c r="A8" s="2369"/>
      <c r="B8" s="2370"/>
      <c r="C8" s="2545"/>
      <c r="D8" s="1229" t="s">
        <v>1413</v>
      </c>
      <c r="E8" s="1229" t="s">
        <v>1414</v>
      </c>
      <c r="F8" s="599" t="s">
        <v>1895</v>
      </c>
      <c r="G8" s="2557"/>
    </row>
    <row r="9" spans="1:18" ht="25.5" customHeight="1">
      <c r="A9" s="2386"/>
      <c r="B9" s="2386"/>
      <c r="C9" s="2401" t="s">
        <v>1415</v>
      </c>
      <c r="D9" s="2402"/>
      <c r="E9" s="2402"/>
      <c r="F9" s="2416"/>
      <c r="G9" s="2557"/>
    </row>
    <row r="10" spans="1:18">
      <c r="A10" s="2361" t="s">
        <v>6</v>
      </c>
      <c r="B10" s="2361"/>
      <c r="C10" s="720">
        <v>91995</v>
      </c>
      <c r="D10" s="720">
        <v>3472</v>
      </c>
      <c r="E10" s="720">
        <v>218</v>
      </c>
      <c r="F10" s="396">
        <v>88305</v>
      </c>
      <c r="G10" s="396">
        <v>1513</v>
      </c>
      <c r="H10" s="663"/>
    </row>
    <row r="11" spans="1:18">
      <c r="A11" s="2612" t="s">
        <v>7</v>
      </c>
      <c r="B11" s="2613"/>
      <c r="C11" s="159"/>
      <c r="D11" s="159"/>
      <c r="E11" s="159"/>
      <c r="F11" s="723"/>
      <c r="G11" s="723"/>
      <c r="J11" s="663"/>
      <c r="K11" s="663"/>
      <c r="M11" s="663"/>
      <c r="N11" s="663"/>
      <c r="O11" s="663"/>
      <c r="Q11" s="663"/>
      <c r="R11" s="663"/>
    </row>
    <row r="12" spans="1:18">
      <c r="A12" s="1692" t="s">
        <v>8</v>
      </c>
      <c r="B12" s="1689"/>
      <c r="C12" s="392">
        <v>2778</v>
      </c>
      <c r="D12" s="392">
        <v>2753</v>
      </c>
      <c r="E12" s="392">
        <v>25</v>
      </c>
      <c r="F12" s="393" t="s">
        <v>13</v>
      </c>
      <c r="G12" s="393">
        <v>121</v>
      </c>
      <c r="H12" s="663"/>
      <c r="J12" s="663"/>
      <c r="K12" s="663"/>
      <c r="M12" s="663"/>
      <c r="N12" s="663"/>
      <c r="O12" s="663"/>
      <c r="Q12" s="663"/>
      <c r="R12" s="663"/>
    </row>
    <row r="13" spans="1:18">
      <c r="A13" s="1692" t="s">
        <v>9</v>
      </c>
      <c r="B13" s="1689"/>
      <c r="C13" s="330" t="s">
        <v>13</v>
      </c>
      <c r="D13" s="330" t="s">
        <v>13</v>
      </c>
      <c r="E13" s="330" t="s">
        <v>13</v>
      </c>
      <c r="F13" s="225" t="s">
        <v>13</v>
      </c>
      <c r="G13" s="225">
        <v>77</v>
      </c>
      <c r="H13" s="663"/>
      <c r="J13" s="663"/>
      <c r="K13" s="663"/>
      <c r="M13" s="663"/>
      <c r="N13" s="663"/>
      <c r="O13" s="663"/>
      <c r="Q13" s="663"/>
      <c r="R13" s="663"/>
    </row>
    <row r="14" spans="1:18">
      <c r="A14" s="1692" t="s">
        <v>10</v>
      </c>
      <c r="B14" s="1689"/>
      <c r="C14" s="330">
        <v>0</v>
      </c>
      <c r="D14" s="330"/>
      <c r="E14" s="330" t="s">
        <v>13</v>
      </c>
      <c r="F14" s="225" t="s">
        <v>13</v>
      </c>
      <c r="G14" s="225">
        <v>96</v>
      </c>
      <c r="H14" s="663"/>
      <c r="J14" s="663"/>
      <c r="K14" s="663"/>
      <c r="M14" s="663"/>
      <c r="N14" s="663"/>
      <c r="O14" s="663"/>
      <c r="Q14" s="663"/>
      <c r="R14" s="663"/>
    </row>
    <row r="15" spans="1:18">
      <c r="A15" s="1692" t="s">
        <v>11</v>
      </c>
      <c r="B15" s="1689"/>
      <c r="C15" s="840">
        <v>150</v>
      </c>
      <c r="D15" s="840">
        <v>149</v>
      </c>
      <c r="E15" s="840">
        <v>1</v>
      </c>
      <c r="F15" s="1400" t="s">
        <v>13</v>
      </c>
      <c r="G15" s="1400">
        <v>23</v>
      </c>
      <c r="H15" s="663"/>
      <c r="J15" s="663"/>
      <c r="K15" s="663"/>
      <c r="M15" s="663"/>
      <c r="N15" s="663"/>
      <c r="O15" s="663"/>
      <c r="Q15" s="663"/>
      <c r="R15" s="663"/>
    </row>
    <row r="16" spans="1:18">
      <c r="A16" s="1692" t="s">
        <v>12</v>
      </c>
      <c r="B16" s="1689"/>
      <c r="C16" s="330">
        <v>88305</v>
      </c>
      <c r="D16" s="330" t="s">
        <v>13</v>
      </c>
      <c r="E16" s="330" t="s">
        <v>13</v>
      </c>
      <c r="F16" s="225">
        <v>88305</v>
      </c>
      <c r="G16" s="225">
        <v>168</v>
      </c>
      <c r="H16" s="663"/>
      <c r="J16" s="663"/>
      <c r="K16" s="663"/>
      <c r="M16" s="663"/>
      <c r="N16" s="663"/>
      <c r="O16" s="663"/>
      <c r="Q16" s="663"/>
      <c r="R16" s="663"/>
    </row>
    <row r="17" spans="1:18">
      <c r="A17" s="1692" t="s">
        <v>14</v>
      </c>
      <c r="B17" s="1689"/>
      <c r="C17" s="330">
        <v>1</v>
      </c>
      <c r="D17" s="330" t="s">
        <v>13</v>
      </c>
      <c r="E17" s="330">
        <v>1</v>
      </c>
      <c r="F17" s="225" t="s">
        <v>13</v>
      </c>
      <c r="G17" s="225">
        <v>192</v>
      </c>
      <c r="H17" s="663"/>
      <c r="J17" s="663"/>
      <c r="K17" s="663"/>
      <c r="M17" s="663"/>
      <c r="N17" s="663"/>
      <c r="O17" s="663"/>
      <c r="Q17" s="663"/>
      <c r="R17" s="663"/>
    </row>
    <row r="18" spans="1:18">
      <c r="A18" s="1692" t="s">
        <v>15</v>
      </c>
      <c r="B18" s="1689"/>
      <c r="C18" s="330">
        <v>1</v>
      </c>
      <c r="D18" s="330" t="s">
        <v>13</v>
      </c>
      <c r="E18" s="330">
        <v>1</v>
      </c>
      <c r="F18" s="225" t="s">
        <v>13</v>
      </c>
      <c r="G18" s="225">
        <v>222</v>
      </c>
      <c r="H18" s="663"/>
      <c r="J18" s="663"/>
      <c r="K18" s="663"/>
      <c r="M18" s="663"/>
      <c r="N18" s="663"/>
      <c r="O18" s="663"/>
      <c r="Q18" s="663"/>
      <c r="R18" s="663"/>
    </row>
    <row r="19" spans="1:18">
      <c r="A19" s="1692" t="s">
        <v>16</v>
      </c>
      <c r="B19" s="1689"/>
      <c r="C19" s="840" t="s">
        <v>13</v>
      </c>
      <c r="D19" s="840" t="s">
        <v>13</v>
      </c>
      <c r="E19" s="840" t="s">
        <v>13</v>
      </c>
      <c r="F19" s="225" t="s">
        <v>13</v>
      </c>
      <c r="G19" s="1400">
        <v>29</v>
      </c>
      <c r="H19" s="663"/>
      <c r="J19" s="663"/>
      <c r="K19" s="663"/>
      <c r="M19" s="663"/>
      <c r="N19" s="663"/>
      <c r="O19" s="663"/>
      <c r="Q19" s="663"/>
      <c r="R19" s="663"/>
    </row>
    <row r="20" spans="1:18">
      <c r="A20" s="1692" t="s">
        <v>17</v>
      </c>
      <c r="B20" s="1689"/>
      <c r="C20" s="840" t="s">
        <v>13</v>
      </c>
      <c r="D20" s="840" t="s">
        <v>13</v>
      </c>
      <c r="E20" s="840" t="s">
        <v>13</v>
      </c>
      <c r="F20" s="225" t="s">
        <v>13</v>
      </c>
      <c r="G20" s="1400">
        <v>109</v>
      </c>
      <c r="H20" s="663"/>
      <c r="J20" s="663"/>
      <c r="K20" s="663"/>
      <c r="M20" s="663"/>
      <c r="N20" s="663"/>
      <c r="O20" s="663"/>
      <c r="Q20" s="663"/>
      <c r="R20" s="663"/>
    </row>
    <row r="21" spans="1:18">
      <c r="A21" s="1692" t="s">
        <v>18</v>
      </c>
      <c r="B21" s="1689"/>
      <c r="C21" s="840">
        <v>570</v>
      </c>
      <c r="D21" s="840">
        <v>570</v>
      </c>
      <c r="E21" s="840" t="s">
        <v>13</v>
      </c>
      <c r="F21" s="225" t="s">
        <v>13</v>
      </c>
      <c r="G21" s="1400">
        <v>18</v>
      </c>
      <c r="H21" s="663"/>
      <c r="J21" s="663"/>
      <c r="K21" s="663"/>
      <c r="M21" s="663"/>
      <c r="N21" s="663"/>
      <c r="O21" s="663"/>
      <c r="Q21" s="663"/>
      <c r="R21" s="663"/>
    </row>
    <row r="22" spans="1:18">
      <c r="A22" s="1692" t="s">
        <v>19</v>
      </c>
      <c r="B22" s="1689"/>
      <c r="C22" s="330" t="s">
        <v>13</v>
      </c>
      <c r="D22" s="330" t="s">
        <v>13</v>
      </c>
      <c r="E22" s="330" t="s">
        <v>13</v>
      </c>
      <c r="F22" s="225" t="s">
        <v>13</v>
      </c>
      <c r="G22" s="225">
        <v>105</v>
      </c>
      <c r="H22" s="663"/>
      <c r="J22" s="663"/>
      <c r="K22" s="663"/>
      <c r="M22" s="663"/>
      <c r="N22" s="663"/>
      <c r="O22" s="663"/>
      <c r="Q22" s="663"/>
      <c r="R22" s="663"/>
    </row>
    <row r="23" spans="1:18">
      <c r="A23" s="1692" t="s">
        <v>20</v>
      </c>
      <c r="B23" s="1689"/>
      <c r="C23" s="330">
        <v>1</v>
      </c>
      <c r="D23" s="330" t="s">
        <v>13</v>
      </c>
      <c r="E23" s="330">
        <v>1</v>
      </c>
      <c r="F23" s="225" t="s">
        <v>13</v>
      </c>
      <c r="G23" s="225">
        <v>21</v>
      </c>
      <c r="H23" s="663"/>
      <c r="J23" s="663"/>
      <c r="K23" s="663"/>
      <c r="M23" s="663"/>
      <c r="N23" s="663"/>
      <c r="O23" s="663"/>
      <c r="Q23" s="663"/>
      <c r="R23" s="663"/>
    </row>
    <row r="24" spans="1:18">
      <c r="A24" s="1692" t="s">
        <v>21</v>
      </c>
      <c r="B24" s="1689"/>
      <c r="C24" s="330" t="s">
        <v>13</v>
      </c>
      <c r="D24" s="330" t="s">
        <v>13</v>
      </c>
      <c r="E24" s="330" t="s">
        <v>13</v>
      </c>
      <c r="F24" s="225" t="s">
        <v>13</v>
      </c>
      <c r="G24" s="225">
        <v>38</v>
      </c>
      <c r="H24" s="663"/>
      <c r="J24" s="663"/>
      <c r="K24" s="663"/>
      <c r="M24" s="663"/>
      <c r="N24" s="663"/>
      <c r="O24" s="663"/>
      <c r="Q24" s="663"/>
      <c r="R24" s="663"/>
    </row>
    <row r="25" spans="1:18">
      <c r="A25" s="1692" t="s">
        <v>22</v>
      </c>
      <c r="B25" s="1689"/>
      <c r="C25" s="330" t="s">
        <v>13</v>
      </c>
      <c r="D25" s="330" t="s">
        <v>13</v>
      </c>
      <c r="E25" s="330" t="s">
        <v>13</v>
      </c>
      <c r="F25" s="225" t="s">
        <v>13</v>
      </c>
      <c r="G25" s="225">
        <v>38</v>
      </c>
      <c r="H25" s="663"/>
      <c r="J25" s="663"/>
      <c r="K25" s="663"/>
      <c r="M25" s="663"/>
      <c r="N25" s="663"/>
      <c r="O25" s="663"/>
      <c r="Q25" s="663"/>
      <c r="R25" s="663"/>
    </row>
    <row r="26" spans="1:18">
      <c r="A26" s="1692" t="s">
        <v>23</v>
      </c>
      <c r="B26" s="1689"/>
      <c r="C26" s="330">
        <v>189</v>
      </c>
      <c r="D26" s="330" t="s">
        <v>13</v>
      </c>
      <c r="E26" s="330">
        <v>189</v>
      </c>
      <c r="F26" s="225" t="s">
        <v>13</v>
      </c>
      <c r="G26" s="225">
        <v>218</v>
      </c>
      <c r="H26" s="663"/>
      <c r="J26" s="663"/>
      <c r="K26" s="663"/>
      <c r="M26" s="663"/>
      <c r="N26" s="663"/>
      <c r="O26" s="663"/>
      <c r="Q26" s="663"/>
      <c r="R26" s="663"/>
    </row>
    <row r="27" spans="1:18">
      <c r="A27" s="1692" t="s">
        <v>24</v>
      </c>
      <c r="B27" s="1689"/>
      <c r="C27" s="330" t="s">
        <v>13</v>
      </c>
      <c r="D27" s="330" t="s">
        <v>13</v>
      </c>
      <c r="E27" s="330" t="s">
        <v>13</v>
      </c>
      <c r="F27" s="225" t="s">
        <v>13</v>
      </c>
      <c r="G27" s="225">
        <v>38</v>
      </c>
      <c r="H27" s="663"/>
      <c r="J27" s="663"/>
      <c r="K27" s="663"/>
      <c r="M27" s="663"/>
      <c r="N27" s="663"/>
      <c r="O27" s="663"/>
      <c r="Q27" s="663"/>
      <c r="R27" s="663"/>
    </row>
    <row r="28" spans="1:18" ht="4.5" customHeight="1">
      <c r="A28" s="1681"/>
      <c r="B28" s="1681"/>
      <c r="C28" s="1681"/>
      <c r="D28" s="1681"/>
      <c r="E28" s="1681"/>
      <c r="F28" s="1681"/>
      <c r="G28" s="1681"/>
    </row>
    <row r="29" spans="1:18">
      <c r="A29" s="1682" t="s">
        <v>159</v>
      </c>
      <c r="B29" s="1682"/>
      <c r="C29" s="1682"/>
      <c r="D29" s="1682"/>
      <c r="E29" s="1682"/>
      <c r="F29" s="1682"/>
      <c r="G29" s="1682"/>
    </row>
    <row r="30" spans="1:18" ht="15.75" customHeight="1">
      <c r="A30" s="1684" t="s">
        <v>25</v>
      </c>
      <c r="B30" s="1684"/>
      <c r="C30" s="1684"/>
      <c r="D30" s="1684"/>
      <c r="E30" s="1684"/>
      <c r="F30" s="1684"/>
      <c r="G30" s="1684"/>
    </row>
    <row r="31" spans="1:18" customFormat="1" ht="15">
      <c r="A31" s="551"/>
      <c r="B31" s="551"/>
      <c r="C31" s="551"/>
      <c r="D31" s="551"/>
      <c r="E31" s="551"/>
      <c r="F31" s="551"/>
      <c r="G31" s="551"/>
    </row>
    <row r="32" spans="1:18" customFormat="1" ht="12" customHeight="1"/>
    <row r="33" spans="11:17" customFormat="1" ht="11.25" customHeight="1"/>
    <row r="34" spans="11:17" customFormat="1" ht="14.25" customHeight="1"/>
    <row r="35" spans="11:17" customFormat="1" ht="15"/>
    <row r="36" spans="11:17" customFormat="1" ht="6.75" customHeight="1"/>
    <row r="37" spans="11:17" customFormat="1" ht="11.25" hidden="1" customHeight="1"/>
    <row r="38" spans="11:17" customFormat="1" ht="10.5" customHeight="1"/>
    <row r="39" spans="11:17" customFormat="1" ht="11.25" customHeight="1">
      <c r="K39" s="234"/>
      <c r="L39" s="234"/>
      <c r="M39" s="234"/>
      <c r="N39" s="234"/>
      <c r="O39" s="234"/>
      <c r="P39" s="234"/>
      <c r="Q39" s="234"/>
    </row>
    <row r="40" spans="11:17" customFormat="1" ht="13.5" customHeight="1">
      <c r="K40" s="234"/>
      <c r="L40" s="234"/>
      <c r="M40" s="234"/>
      <c r="N40" s="234"/>
      <c r="O40" s="234"/>
      <c r="P40" s="234"/>
      <c r="Q40" s="234"/>
    </row>
    <row r="41" spans="11:17" customFormat="1" ht="10.35" customHeight="1">
      <c r="K41" s="234"/>
      <c r="L41" s="743"/>
      <c r="M41" s="743"/>
      <c r="N41" s="721"/>
      <c r="O41" s="743"/>
      <c r="P41" s="743"/>
      <c r="Q41" s="234"/>
    </row>
    <row r="42" spans="11:17" customFormat="1" ht="10.35" customHeight="1">
      <c r="K42" s="234"/>
      <c r="L42" s="724"/>
      <c r="M42" s="724"/>
      <c r="N42" s="721"/>
      <c r="O42" s="724"/>
      <c r="P42" s="724"/>
      <c r="Q42" s="234"/>
    </row>
    <row r="43" spans="11:17" customFormat="1" ht="10.35" customHeight="1">
      <c r="K43" s="234"/>
      <c r="L43" s="841"/>
      <c r="M43" s="837"/>
      <c r="N43" s="838"/>
      <c r="O43" s="837"/>
      <c r="P43" s="837"/>
      <c r="Q43" s="234"/>
    </row>
    <row r="44" spans="11:17" customFormat="1" ht="10.35" customHeight="1">
      <c r="K44" s="234"/>
      <c r="L44" s="795"/>
      <c r="M44" s="839"/>
      <c r="N44" s="817"/>
      <c r="O44" s="839"/>
      <c r="P44" s="839"/>
      <c r="Q44" s="234"/>
    </row>
    <row r="45" spans="11:17" customFormat="1" ht="10.35" customHeight="1">
      <c r="K45" s="234"/>
      <c r="L45" s="795"/>
      <c r="M45" s="839"/>
      <c r="N45" s="817"/>
      <c r="O45" s="839"/>
      <c r="P45" s="839"/>
      <c r="Q45" s="234"/>
    </row>
    <row r="46" spans="11:17" customFormat="1" ht="10.35" customHeight="1">
      <c r="K46" s="234"/>
      <c r="L46" s="841"/>
      <c r="M46" s="839"/>
      <c r="N46" s="817"/>
      <c r="O46" s="839"/>
      <c r="P46" s="839"/>
      <c r="Q46" s="234"/>
    </row>
    <row r="47" spans="11:17" customFormat="1" ht="10.35" customHeight="1">
      <c r="K47" s="234"/>
      <c r="L47" s="795"/>
      <c r="M47" s="839"/>
      <c r="N47" s="817"/>
      <c r="O47" s="839"/>
      <c r="P47" s="839"/>
      <c r="Q47" s="234"/>
    </row>
    <row r="48" spans="11:17" customFormat="1" ht="10.35" customHeight="1">
      <c r="K48" s="234"/>
      <c r="L48" s="795"/>
      <c r="M48" s="839"/>
      <c r="N48" s="817"/>
      <c r="O48" s="839"/>
      <c r="P48" s="839"/>
      <c r="Q48" s="234"/>
    </row>
    <row r="49" spans="11:17" customFormat="1" ht="10.35" customHeight="1">
      <c r="K49" s="234"/>
      <c r="L49" s="795"/>
      <c r="M49" s="839"/>
      <c r="N49" s="817"/>
      <c r="O49" s="839"/>
      <c r="P49" s="839"/>
      <c r="Q49" s="234"/>
    </row>
    <row r="50" spans="11:17" customFormat="1" ht="10.35" customHeight="1">
      <c r="K50" s="234"/>
      <c r="L50" s="841"/>
      <c r="M50" s="839"/>
      <c r="N50" s="817"/>
      <c r="O50" s="839"/>
      <c r="P50" s="839"/>
      <c r="Q50" s="234"/>
    </row>
    <row r="51" spans="11:17" customFormat="1" ht="10.35" customHeight="1">
      <c r="K51" s="234"/>
      <c r="L51" s="795"/>
      <c r="M51" s="839"/>
      <c r="N51" s="817"/>
      <c r="O51" s="839"/>
      <c r="P51" s="839"/>
      <c r="Q51" s="234"/>
    </row>
    <row r="52" spans="11:17" customFormat="1" ht="10.35" customHeight="1">
      <c r="K52" s="234"/>
      <c r="L52" s="841"/>
      <c r="M52" s="839"/>
      <c r="N52" s="817"/>
      <c r="O52" s="839"/>
      <c r="P52" s="839"/>
      <c r="Q52" s="234"/>
    </row>
    <row r="53" spans="11:17" customFormat="1" ht="10.35" customHeight="1">
      <c r="K53" s="234"/>
      <c r="L53" s="795"/>
      <c r="M53" s="839"/>
      <c r="N53" s="817"/>
      <c r="O53" s="839"/>
      <c r="P53" s="839"/>
      <c r="Q53" s="234"/>
    </row>
    <row r="54" spans="11:17" customFormat="1" ht="10.35" customHeight="1">
      <c r="K54" s="234"/>
      <c r="L54" s="795"/>
      <c r="M54" s="839"/>
      <c r="N54" s="817"/>
      <c r="O54" s="839"/>
      <c r="P54" s="839"/>
      <c r="Q54" s="234"/>
    </row>
    <row r="55" spans="11:17" customFormat="1" ht="10.35" customHeight="1">
      <c r="K55" s="234"/>
      <c r="L55" s="795"/>
      <c r="M55" s="839"/>
      <c r="N55" s="817"/>
      <c r="O55" s="839"/>
      <c r="P55" s="839"/>
      <c r="Q55" s="234"/>
    </row>
    <row r="56" spans="11:17" customFormat="1" ht="10.35" customHeight="1">
      <c r="K56" s="234"/>
      <c r="L56" s="795"/>
      <c r="M56" s="839"/>
      <c r="N56" s="817"/>
      <c r="O56" s="839"/>
      <c r="P56" s="839"/>
      <c r="Q56" s="234"/>
    </row>
    <row r="57" spans="11:17" customFormat="1" ht="12" customHeight="1">
      <c r="K57" s="234"/>
      <c r="L57" s="795"/>
      <c r="M57" s="839"/>
      <c r="N57" s="817"/>
      <c r="O57" s="839"/>
      <c r="P57" s="839"/>
      <c r="Q57" s="234"/>
    </row>
    <row r="58" spans="11:17" customFormat="1" ht="10.35" customHeight="1">
      <c r="K58" s="234"/>
      <c r="L58" s="795"/>
      <c r="M58" s="839"/>
      <c r="N58" s="817"/>
      <c r="O58" s="839"/>
      <c r="P58" s="839"/>
      <c r="Q58" s="234"/>
    </row>
    <row r="59" spans="11:17" customFormat="1" ht="10.35" customHeight="1">
      <c r="K59" s="234"/>
      <c r="L59" s="234"/>
      <c r="M59" s="234"/>
      <c r="N59" s="234"/>
      <c r="O59" s="234"/>
      <c r="P59" s="234"/>
      <c r="Q59" s="234"/>
    </row>
    <row r="60" spans="11:17" customFormat="1" ht="10.5" customHeight="1">
      <c r="K60" s="234"/>
      <c r="L60" s="234"/>
      <c r="M60" s="234"/>
      <c r="N60" s="234"/>
      <c r="O60" s="234"/>
      <c r="P60" s="234"/>
      <c r="Q60" s="234"/>
    </row>
    <row r="61" spans="11:17" customFormat="1" ht="10.5" customHeight="1"/>
    <row r="62" spans="11:17" customFormat="1" ht="15"/>
    <row r="63" spans="11:17" customFormat="1" ht="15"/>
    <row r="64" spans="11:17" customFormat="1" ht="15"/>
    <row r="65" customFormat="1" ht="15"/>
    <row r="66" customFormat="1" ht="15"/>
    <row r="67" customFormat="1" ht="15"/>
    <row r="68" customFormat="1" ht="15"/>
    <row r="69" customFormat="1" ht="15"/>
    <row r="70" customFormat="1" ht="15"/>
  </sheetData>
  <mergeCells count="26">
    <mergeCell ref="A29:G29"/>
    <mergeCell ref="A30:G30"/>
    <mergeCell ref="A25:B25"/>
    <mergeCell ref="A24:B24"/>
    <mergeCell ref="A27:B27"/>
    <mergeCell ref="A26:B26"/>
    <mergeCell ref="A28:G28"/>
    <mergeCell ref="A19:B19"/>
    <mergeCell ref="A18:B18"/>
    <mergeCell ref="A21:B21"/>
    <mergeCell ref="A20:B20"/>
    <mergeCell ref="A23:B23"/>
    <mergeCell ref="A22:B22"/>
    <mergeCell ref="A13:B13"/>
    <mergeCell ref="A12:B12"/>
    <mergeCell ref="A15:B15"/>
    <mergeCell ref="A14:B14"/>
    <mergeCell ref="A17:B17"/>
    <mergeCell ref="A16:B16"/>
    <mergeCell ref="A7:B9"/>
    <mergeCell ref="C7:C8"/>
    <mergeCell ref="D7:F7"/>
    <mergeCell ref="G7:G9"/>
    <mergeCell ref="A11:B11"/>
    <mergeCell ref="C9:F9"/>
    <mergeCell ref="A10:B10"/>
  </mergeCells>
  <hyperlinks>
    <hyperlink ref="I1" location="'Spis tablic_Contens'!A1" display="&lt; POWRÓT"/>
    <hyperlink ref="I2" location="'Spis tablic_Contens'!A1" display="&lt; BACK"/>
  </hyperlinks>
  <pageMargins left="0.74652777777777779" right="0.73784722222222221" top="0.75" bottom="0.75" header="0.3" footer="0.3"/>
  <pageSetup paperSize="9" scale="99" orientation="portrait"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workbookViewId="0"/>
  </sheetViews>
  <sheetFormatPr defaultRowHeight="15"/>
  <cols>
    <col min="1" max="1" width="13.7109375" customWidth="1"/>
    <col min="2" max="2" width="9.140625" style="967" customWidth="1"/>
    <col min="3" max="3" width="12.140625" customWidth="1"/>
    <col min="4" max="4" width="14.28515625" customWidth="1"/>
    <col min="5" max="5" width="13" customWidth="1"/>
    <col min="6" max="6" width="11.140625" customWidth="1"/>
    <col min="7" max="7" width="11.28515625" customWidth="1"/>
  </cols>
  <sheetData>
    <row r="1" spans="1:11" ht="14.25" customHeight="1">
      <c r="A1" s="581" t="s">
        <v>2412</v>
      </c>
      <c r="B1" s="581" t="s">
        <v>1593</v>
      </c>
      <c r="D1" s="981"/>
      <c r="E1" s="981"/>
      <c r="F1" s="981"/>
      <c r="G1" s="981"/>
      <c r="J1" s="672" t="s">
        <v>1262</v>
      </c>
      <c r="K1" s="37"/>
    </row>
    <row r="2" spans="1:11" s="967" customFormat="1" ht="14.25" customHeight="1">
      <c r="A2" s="581"/>
      <c r="B2" s="1010" t="s">
        <v>2167</v>
      </c>
      <c r="D2" s="981"/>
      <c r="E2" s="981"/>
      <c r="F2" s="981"/>
      <c r="G2" s="981"/>
      <c r="J2" s="673" t="s">
        <v>1263</v>
      </c>
      <c r="K2" s="37"/>
    </row>
    <row r="3" spans="1:11" ht="14.25" customHeight="1">
      <c r="A3" s="982"/>
      <c r="B3" s="1344" t="s">
        <v>2168</v>
      </c>
      <c r="D3" s="983"/>
      <c r="E3" s="983"/>
      <c r="F3" s="983"/>
      <c r="G3" s="983"/>
      <c r="K3" s="37"/>
    </row>
    <row r="4" spans="1:11" ht="5.25" customHeight="1">
      <c r="A4" s="967"/>
      <c r="C4" s="234"/>
      <c r="D4" s="234"/>
      <c r="E4" s="234"/>
      <c r="F4" s="234"/>
      <c r="G4" s="234"/>
      <c r="J4" s="675"/>
      <c r="K4" s="37"/>
    </row>
    <row r="5" spans="1:11" ht="15" customHeight="1">
      <c r="A5" s="1954" t="s">
        <v>1550</v>
      </c>
      <c r="B5" s="1938"/>
      <c r="C5" s="1949" t="s">
        <v>1553</v>
      </c>
      <c r="D5" s="1955"/>
      <c r="E5" s="1950"/>
      <c r="F5" s="2616" t="s">
        <v>1554</v>
      </c>
      <c r="G5" s="2617"/>
      <c r="J5" s="675"/>
      <c r="K5" s="37"/>
    </row>
    <row r="6" spans="1:11" ht="54" customHeight="1">
      <c r="A6" s="1968"/>
      <c r="B6" s="1939"/>
      <c r="C6" s="972" t="s">
        <v>1555</v>
      </c>
      <c r="D6" s="972" t="s">
        <v>1556</v>
      </c>
      <c r="E6" s="986" t="s">
        <v>1557</v>
      </c>
      <c r="F6" s="2618"/>
      <c r="G6" s="2619"/>
      <c r="J6" s="549"/>
      <c r="K6" s="2"/>
    </row>
    <row r="7" spans="1:11" ht="30.75" customHeight="1">
      <c r="A7" s="1974"/>
      <c r="B7" s="1941"/>
      <c r="C7" s="1953" t="s">
        <v>1558</v>
      </c>
      <c r="D7" s="1597"/>
      <c r="E7" s="1598"/>
      <c r="F7" s="970" t="s">
        <v>1559</v>
      </c>
      <c r="G7" s="971" t="s">
        <v>1560</v>
      </c>
      <c r="J7" s="549"/>
      <c r="K7" s="2"/>
    </row>
    <row r="8" spans="1:11" ht="15" customHeight="1">
      <c r="A8" s="2620" t="s">
        <v>29</v>
      </c>
      <c r="B8" s="2621"/>
      <c r="C8" s="989">
        <v>4638</v>
      </c>
      <c r="D8" s="989">
        <v>1572</v>
      </c>
      <c r="E8" s="989">
        <v>987</v>
      </c>
      <c r="F8" s="990">
        <v>310280.7</v>
      </c>
      <c r="G8" s="991">
        <v>100</v>
      </c>
    </row>
    <row r="9" spans="1:11">
      <c r="A9" s="2614" t="s">
        <v>30</v>
      </c>
      <c r="B9" s="2615"/>
      <c r="C9" s="965"/>
      <c r="D9" s="965"/>
      <c r="E9" s="965"/>
      <c r="F9" s="965"/>
      <c r="G9" s="988"/>
    </row>
    <row r="10" spans="1:11" ht="15" customHeight="1">
      <c r="A10" s="1653" t="s">
        <v>1180</v>
      </c>
      <c r="B10" s="1654"/>
      <c r="C10" s="225">
        <v>4359</v>
      </c>
      <c r="D10" s="331">
        <v>1572</v>
      </c>
      <c r="E10" s="331">
        <v>826</v>
      </c>
      <c r="F10" s="189">
        <v>273287.59999999998</v>
      </c>
      <c r="G10" s="987">
        <v>88.08</v>
      </c>
    </row>
    <row r="11" spans="1:11">
      <c r="A11" s="2109" t="s">
        <v>1181</v>
      </c>
      <c r="B11" s="2216"/>
      <c r="C11" s="225"/>
      <c r="D11" s="225"/>
      <c r="E11" s="225"/>
      <c r="F11" s="189"/>
      <c r="G11" s="987"/>
    </row>
    <row r="12" spans="1:11" ht="15" customHeight="1">
      <c r="A12" s="1653" t="s">
        <v>1182</v>
      </c>
      <c r="B12" s="1654"/>
      <c r="C12" s="225">
        <v>100</v>
      </c>
      <c r="D12" s="189" t="s">
        <v>13</v>
      </c>
      <c r="E12" s="225">
        <v>6</v>
      </c>
      <c r="F12" s="189">
        <v>28842.2</v>
      </c>
      <c r="G12" s="987">
        <v>9.3000000000000007</v>
      </c>
    </row>
    <row r="13" spans="1:11">
      <c r="A13" s="1893" t="s">
        <v>1183</v>
      </c>
      <c r="B13" s="2019"/>
      <c r="C13" s="225"/>
      <c r="D13" s="225"/>
      <c r="E13" s="225"/>
      <c r="F13" s="798"/>
      <c r="G13" s="987"/>
    </row>
    <row r="14" spans="1:11" ht="15" customHeight="1">
      <c r="A14" s="1653" t="s">
        <v>1561</v>
      </c>
      <c r="B14" s="1654"/>
      <c r="C14" s="189" t="s">
        <v>13</v>
      </c>
      <c r="D14" s="189" t="s">
        <v>13</v>
      </c>
      <c r="E14" s="189" t="s">
        <v>13</v>
      </c>
      <c r="F14" s="798">
        <v>44</v>
      </c>
      <c r="G14" s="987">
        <v>0.01</v>
      </c>
    </row>
    <row r="15" spans="1:11" ht="15" customHeight="1">
      <c r="A15" s="2109" t="s">
        <v>1562</v>
      </c>
      <c r="B15" s="2216"/>
      <c r="C15" s="225"/>
      <c r="D15" s="225"/>
      <c r="E15" s="225"/>
      <c r="F15" s="798"/>
      <c r="G15" s="987"/>
    </row>
    <row r="16" spans="1:11">
      <c r="A16" s="2109" t="s">
        <v>1563</v>
      </c>
      <c r="B16" s="2216"/>
      <c r="C16" s="225"/>
      <c r="D16" s="225"/>
      <c r="E16" s="225"/>
      <c r="F16" s="798"/>
      <c r="G16" s="987"/>
    </row>
    <row r="17" spans="1:7">
      <c r="A17" s="1653" t="s">
        <v>1564</v>
      </c>
      <c r="B17" s="1654"/>
      <c r="C17" s="225">
        <v>172</v>
      </c>
      <c r="D17" s="189" t="s">
        <v>13</v>
      </c>
      <c r="E17" s="225">
        <v>155</v>
      </c>
      <c r="F17" s="189">
        <v>7508.2</v>
      </c>
      <c r="G17" s="987">
        <v>2.42</v>
      </c>
    </row>
    <row r="18" spans="1:7">
      <c r="A18" s="2109" t="s">
        <v>1565</v>
      </c>
      <c r="B18" s="2216"/>
      <c r="C18" s="225"/>
      <c r="D18" s="225"/>
      <c r="E18" s="225"/>
      <c r="F18" s="798"/>
      <c r="G18" s="987"/>
    </row>
    <row r="19" spans="1:7">
      <c r="A19" s="2184" t="s">
        <v>2332</v>
      </c>
      <c r="B19" s="2355"/>
      <c r="C19" s="225">
        <v>6</v>
      </c>
      <c r="D19" s="189" t="s">
        <v>13</v>
      </c>
      <c r="E19" s="189" t="s">
        <v>13</v>
      </c>
      <c r="F19" s="798">
        <v>553.79999999999995</v>
      </c>
      <c r="G19" s="987">
        <v>0.18</v>
      </c>
    </row>
    <row r="20" spans="1:7">
      <c r="A20" s="2109" t="s">
        <v>2333</v>
      </c>
      <c r="B20" s="2216"/>
      <c r="C20" s="225"/>
      <c r="D20" s="225"/>
      <c r="E20" s="225"/>
      <c r="F20" s="798"/>
      <c r="G20" s="987"/>
    </row>
    <row r="21" spans="1:7" ht="15" customHeight="1">
      <c r="A21" s="1606" t="s">
        <v>1184</v>
      </c>
      <c r="B21" s="1607"/>
      <c r="C21" s="225">
        <v>1</v>
      </c>
      <c r="D21" s="189" t="s">
        <v>13</v>
      </c>
      <c r="E21" s="189" t="s">
        <v>13</v>
      </c>
      <c r="F21" s="798">
        <v>44.9</v>
      </c>
      <c r="G21" s="987">
        <v>0.01</v>
      </c>
    </row>
    <row r="22" spans="1:7" ht="15" customHeight="1">
      <c r="A22" s="1888" t="s">
        <v>1417</v>
      </c>
      <c r="B22" s="1976"/>
      <c r="C22" s="330"/>
      <c r="D22" s="330"/>
      <c r="E22" s="330"/>
      <c r="F22" s="455"/>
      <c r="G22" s="474"/>
    </row>
    <row r="23" spans="1:7" ht="4.5" customHeight="1">
      <c r="A23" s="967"/>
      <c r="C23" s="234"/>
      <c r="D23" s="234"/>
      <c r="E23" s="234"/>
      <c r="F23" s="234"/>
      <c r="G23" s="975"/>
    </row>
    <row r="24" spans="1:7">
      <c r="A24" s="659" t="s">
        <v>1203</v>
      </c>
      <c r="B24" s="659"/>
      <c r="C24" s="659"/>
      <c r="D24" s="659"/>
      <c r="E24" s="659"/>
      <c r="F24" s="659"/>
      <c r="G24" s="659"/>
    </row>
    <row r="25" spans="1:7" s="967" customFormat="1" ht="6" customHeight="1">
      <c r="A25" s="659"/>
      <c r="B25" s="659"/>
      <c r="C25" s="659"/>
      <c r="D25" s="659"/>
      <c r="E25" s="659"/>
      <c r="F25" s="659"/>
      <c r="G25" s="659"/>
    </row>
    <row r="26" spans="1:7">
      <c r="A26" s="1015" t="s">
        <v>1618</v>
      </c>
      <c r="B26" s="976"/>
      <c r="C26" s="976"/>
      <c r="D26" s="976"/>
      <c r="E26" s="976"/>
      <c r="F26" s="976"/>
      <c r="G26" s="976"/>
    </row>
    <row r="27" spans="1:7">
      <c r="B27" s="977"/>
      <c r="C27" s="573"/>
      <c r="D27" s="573"/>
      <c r="E27" s="573"/>
      <c r="F27" s="573"/>
      <c r="G27" s="573"/>
    </row>
  </sheetData>
  <mergeCells count="19">
    <mergeCell ref="A10:B10"/>
    <mergeCell ref="A9:B9"/>
    <mergeCell ref="C7:E7"/>
    <mergeCell ref="C5:E5"/>
    <mergeCell ref="F5:G6"/>
    <mergeCell ref="A5:B7"/>
    <mergeCell ref="A8:B8"/>
    <mergeCell ref="A22:B22"/>
    <mergeCell ref="A21:B21"/>
    <mergeCell ref="A20:B20"/>
    <mergeCell ref="A19:B19"/>
    <mergeCell ref="A18:B18"/>
    <mergeCell ref="A12:B12"/>
    <mergeCell ref="A11:B11"/>
    <mergeCell ref="A17:B17"/>
    <mergeCell ref="A16:B16"/>
    <mergeCell ref="A15:B15"/>
    <mergeCell ref="A14:B14"/>
    <mergeCell ref="A13:B13"/>
  </mergeCells>
  <hyperlinks>
    <hyperlink ref="J1" location="'Spis tablic_Contens'!A1" display="&lt; POWRÓT"/>
    <hyperlink ref="J2" location="'Spis tablic_Contens'!A1" display="&lt; BACK"/>
  </hyperlink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showGridLines="0" workbookViewId="0">
      <pane xSplit="6" ySplit="9" topLeftCell="G10" activePane="bottomRight" state="frozen"/>
      <selection activeCell="H34" sqref="H34"/>
      <selection pane="topRight" activeCell="H34" sqref="H34"/>
      <selection pane="bottomLeft" activeCell="H34" sqref="H34"/>
      <selection pane="bottomRight" activeCell="J35" sqref="J35"/>
    </sheetView>
  </sheetViews>
  <sheetFormatPr defaultRowHeight="15"/>
  <cols>
    <col min="1" max="1" width="13" customWidth="1"/>
    <col min="2" max="2" width="26.42578125" customWidth="1"/>
    <col min="3" max="3" width="14.5703125" customWidth="1"/>
    <col min="4" max="4" width="13.28515625" customWidth="1"/>
    <col min="5" max="5" width="12.85546875" customWidth="1"/>
    <col min="6" max="6" width="10.85546875" customWidth="1"/>
  </cols>
  <sheetData>
    <row r="1" spans="1:8">
      <c r="A1" s="581" t="s">
        <v>2413</v>
      </c>
      <c r="B1" s="581" t="s">
        <v>2170</v>
      </c>
      <c r="C1" s="981"/>
      <c r="D1" s="981"/>
      <c r="E1" s="981"/>
      <c r="F1" s="981"/>
      <c r="H1" s="672" t="s">
        <v>1262</v>
      </c>
    </row>
    <row r="2" spans="1:8">
      <c r="A2" s="440" t="s">
        <v>1549</v>
      </c>
      <c r="B2" s="1344" t="s">
        <v>2169</v>
      </c>
      <c r="C2" s="966"/>
      <c r="D2" s="992"/>
      <c r="E2" s="984"/>
      <c r="F2" s="984"/>
      <c r="H2" s="673" t="s">
        <v>1263</v>
      </c>
    </row>
    <row r="3" spans="1:8" ht="6.75" customHeight="1">
      <c r="A3" s="993" t="s">
        <v>1566</v>
      </c>
      <c r="B3" s="985"/>
      <c r="C3" s="234"/>
      <c r="D3" s="234"/>
      <c r="E3" s="234"/>
      <c r="F3" s="234"/>
    </row>
    <row r="4" spans="1:8">
      <c r="A4" s="1937" t="s">
        <v>1550</v>
      </c>
      <c r="B4" s="1938"/>
      <c r="C4" s="1597" t="s">
        <v>1551</v>
      </c>
      <c r="D4" s="1597"/>
      <c r="E4" s="1954" t="s">
        <v>1552</v>
      </c>
      <c r="F4" s="1937"/>
    </row>
    <row r="5" spans="1:8">
      <c r="A5" s="1599"/>
      <c r="B5" s="1939"/>
      <c r="C5" s="1952" t="s">
        <v>1179</v>
      </c>
      <c r="D5" s="1952" t="s">
        <v>1567</v>
      </c>
      <c r="E5" s="1968"/>
      <c r="F5" s="1599"/>
    </row>
    <row r="6" spans="1:8">
      <c r="A6" s="1599"/>
      <c r="B6" s="1939"/>
      <c r="C6" s="2005"/>
      <c r="D6" s="2005"/>
      <c r="E6" s="1968"/>
      <c r="F6" s="1599"/>
    </row>
    <row r="7" spans="1:8">
      <c r="A7" s="1599"/>
      <c r="B7" s="1939"/>
      <c r="C7" s="2011"/>
      <c r="D7" s="2011"/>
      <c r="E7" s="1974"/>
      <c r="F7" s="1940"/>
    </row>
    <row r="8" spans="1:8" ht="18.75" customHeight="1">
      <c r="A8" s="1599"/>
      <c r="B8" s="1599"/>
      <c r="C8" s="2115" t="s">
        <v>1558</v>
      </c>
      <c r="D8" s="2641"/>
      <c r="E8" s="969" t="s">
        <v>1568</v>
      </c>
      <c r="F8" s="964" t="s">
        <v>1569</v>
      </c>
    </row>
    <row r="9" spans="1:8" ht="18" customHeight="1">
      <c r="A9" s="1940"/>
      <c r="B9" s="1940"/>
      <c r="C9" s="2642"/>
      <c r="D9" s="2643"/>
      <c r="E9" s="974" t="s">
        <v>1570</v>
      </c>
      <c r="F9" s="973" t="s">
        <v>1571</v>
      </c>
    </row>
    <row r="10" spans="1:8">
      <c r="A10" s="1942" t="s">
        <v>29</v>
      </c>
      <c r="B10" s="2644"/>
      <c r="C10" s="999">
        <v>4638</v>
      </c>
      <c r="D10" s="999">
        <v>1572</v>
      </c>
      <c r="E10" s="172">
        <v>310280.7</v>
      </c>
      <c r="F10" s="997">
        <v>100</v>
      </c>
    </row>
    <row r="11" spans="1:8">
      <c r="A11" s="2614" t="s">
        <v>30</v>
      </c>
      <c r="B11" s="2614"/>
      <c r="C11" s="1000"/>
      <c r="D11" s="1000"/>
      <c r="E11" s="186"/>
      <c r="F11" s="1005"/>
    </row>
    <row r="12" spans="1:8">
      <c r="A12" s="1606" t="s">
        <v>1185</v>
      </c>
      <c r="B12" s="1606"/>
      <c r="C12" s="1001">
        <v>1893</v>
      </c>
      <c r="D12" s="1001">
        <v>1021</v>
      </c>
      <c r="E12" s="902">
        <v>49933.7</v>
      </c>
      <c r="F12" s="998">
        <v>16.09</v>
      </c>
    </row>
    <row r="13" spans="1:8">
      <c r="A13" s="2450" t="s">
        <v>1186</v>
      </c>
      <c r="B13" s="2450"/>
      <c r="C13" s="326"/>
      <c r="D13" s="476"/>
      <c r="E13" s="968"/>
      <c r="F13" s="1006"/>
    </row>
    <row r="14" spans="1:8">
      <c r="A14" s="2175" t="s">
        <v>1187</v>
      </c>
      <c r="B14" s="2175"/>
      <c r="C14" s="1001">
        <v>395</v>
      </c>
      <c r="D14" s="1001">
        <v>162</v>
      </c>
      <c r="E14" s="902">
        <v>4259.7</v>
      </c>
      <c r="F14" s="998">
        <v>1.37</v>
      </c>
    </row>
    <row r="15" spans="1:8">
      <c r="A15" s="2174" t="s">
        <v>1188</v>
      </c>
      <c r="B15" s="2174"/>
      <c r="C15" s="1001"/>
      <c r="D15" s="476"/>
      <c r="E15" s="968"/>
      <c r="F15" s="1006"/>
    </row>
    <row r="16" spans="1:8">
      <c r="A16" s="2175" t="s">
        <v>1572</v>
      </c>
      <c r="B16" s="2175"/>
      <c r="C16" s="1001">
        <v>37</v>
      </c>
      <c r="D16" s="1001">
        <v>11</v>
      </c>
      <c r="E16" s="902">
        <v>1639.4</v>
      </c>
      <c r="F16" s="998">
        <v>0.53</v>
      </c>
    </row>
    <row r="17" spans="1:6">
      <c r="A17" s="2174" t="s">
        <v>1573</v>
      </c>
      <c r="B17" s="2174"/>
      <c r="C17" s="1001"/>
      <c r="D17" s="476"/>
      <c r="E17" s="968"/>
      <c r="F17" s="1006"/>
    </row>
    <row r="18" spans="1:6">
      <c r="A18" s="2474" t="s">
        <v>1189</v>
      </c>
      <c r="B18" s="2474"/>
      <c r="C18" s="1001">
        <v>70</v>
      </c>
      <c r="D18" s="1001">
        <v>18</v>
      </c>
      <c r="E18" s="902">
        <v>6116.6</v>
      </c>
      <c r="F18" s="998">
        <v>1.97</v>
      </c>
    </row>
    <row r="19" spans="1:6">
      <c r="A19" s="2450" t="s">
        <v>1190</v>
      </c>
      <c r="B19" s="2450"/>
      <c r="C19" s="1001"/>
      <c r="D19" s="476"/>
      <c r="E19" s="968"/>
      <c r="F19" s="1006"/>
    </row>
    <row r="20" spans="1:6" ht="15" customHeight="1">
      <c r="A20" s="2474" t="s">
        <v>1811</v>
      </c>
      <c r="B20" s="2474"/>
      <c r="C20" s="1001">
        <v>35</v>
      </c>
      <c r="D20" s="1001">
        <v>20</v>
      </c>
      <c r="E20" s="902">
        <v>24293.599999999999</v>
      </c>
      <c r="F20" s="998">
        <v>7.83</v>
      </c>
    </row>
    <row r="21" spans="1:6" ht="15" customHeight="1">
      <c r="A21" s="2466" t="s">
        <v>1812</v>
      </c>
      <c r="B21" s="2466"/>
      <c r="C21" s="1001"/>
      <c r="D21" s="476"/>
      <c r="E21" s="968"/>
      <c r="F21" s="1006"/>
    </row>
    <row r="22" spans="1:6" s="1122" customFormat="1" ht="15" customHeight="1">
      <c r="A22" s="2322" t="s">
        <v>1813</v>
      </c>
      <c r="B22" s="2636"/>
      <c r="C22" s="476"/>
      <c r="D22" s="476"/>
      <c r="E22" s="1123"/>
      <c r="F22" s="1006"/>
    </row>
    <row r="23" spans="1:6">
      <c r="A23" s="2184" t="s">
        <v>1191</v>
      </c>
      <c r="B23" s="2184"/>
      <c r="C23" s="1001">
        <v>51</v>
      </c>
      <c r="D23" s="1001">
        <v>19</v>
      </c>
      <c r="E23" s="902">
        <v>6391.2</v>
      </c>
      <c r="F23" s="998">
        <v>2.06</v>
      </c>
    </row>
    <row r="24" spans="1:6">
      <c r="A24" s="2466" t="s">
        <v>1192</v>
      </c>
      <c r="B24" s="2184"/>
      <c r="C24" s="476"/>
      <c r="D24" s="476"/>
      <c r="E24" s="968"/>
      <c r="F24" s="1006"/>
    </row>
    <row r="25" spans="1:6">
      <c r="A25" s="2184" t="s">
        <v>1574</v>
      </c>
      <c r="B25" s="2184"/>
      <c r="C25" s="2320" t="s">
        <v>2334</v>
      </c>
      <c r="D25" s="2638"/>
      <c r="E25" s="902">
        <v>13268.1</v>
      </c>
      <c r="F25" s="998">
        <v>4.28</v>
      </c>
    </row>
    <row r="26" spans="1:6">
      <c r="A26" s="2466" t="s">
        <v>1575</v>
      </c>
      <c r="B26" s="2466"/>
      <c r="C26" s="326"/>
      <c r="D26" s="476"/>
      <c r="E26" s="968"/>
      <c r="F26" s="1006"/>
    </row>
    <row r="27" spans="1:6">
      <c r="A27" s="2637" t="s">
        <v>338</v>
      </c>
      <c r="B27" s="1865"/>
      <c r="C27" s="1001">
        <v>90</v>
      </c>
      <c r="D27" s="1001">
        <v>18</v>
      </c>
      <c r="E27" s="902">
        <v>1792.7</v>
      </c>
      <c r="F27" s="998">
        <v>0.57999999999999996</v>
      </c>
    </row>
    <row r="28" spans="1:6">
      <c r="A28" s="2466" t="s">
        <v>339</v>
      </c>
      <c r="B28" s="2184"/>
      <c r="C28" s="1001"/>
      <c r="D28" s="476"/>
      <c r="E28" s="968"/>
      <c r="F28" s="1006"/>
    </row>
    <row r="29" spans="1:6">
      <c r="A29" s="2637" t="s">
        <v>463</v>
      </c>
      <c r="B29" s="1865"/>
      <c r="C29" s="1001">
        <v>20</v>
      </c>
      <c r="D29" s="1001">
        <v>11</v>
      </c>
      <c r="E29" s="902">
        <v>2246.5</v>
      </c>
      <c r="F29" s="998">
        <v>0.72</v>
      </c>
    </row>
    <row r="30" spans="1:6">
      <c r="A30" s="2639" t="s">
        <v>678</v>
      </c>
      <c r="B30" s="2640"/>
      <c r="C30" s="1001"/>
      <c r="D30" s="476"/>
      <c r="E30" s="968"/>
      <c r="F30" s="1006"/>
    </row>
    <row r="31" spans="1:6">
      <c r="A31" s="2637" t="s">
        <v>1193</v>
      </c>
      <c r="B31" s="1865"/>
      <c r="C31" s="1001">
        <v>18</v>
      </c>
      <c r="D31" s="1001">
        <v>10</v>
      </c>
      <c r="E31" s="902">
        <v>654.70000000000005</v>
      </c>
      <c r="F31" s="998">
        <v>0.21</v>
      </c>
    </row>
    <row r="32" spans="1:6">
      <c r="A32" s="2639" t="s">
        <v>1194</v>
      </c>
      <c r="B32" s="2624"/>
      <c r="C32" s="1001"/>
      <c r="D32" s="476"/>
      <c r="E32" s="968"/>
      <c r="F32" s="1006"/>
    </row>
    <row r="33" spans="1:9">
      <c r="A33" s="2637" t="s">
        <v>1576</v>
      </c>
      <c r="B33" s="1865"/>
      <c r="C33" s="1001">
        <v>47</v>
      </c>
      <c r="D33" s="1001">
        <v>3</v>
      </c>
      <c r="E33" s="902">
        <v>2105.1999999999998</v>
      </c>
      <c r="F33" s="998">
        <v>0.68</v>
      </c>
    </row>
    <row r="34" spans="1:9">
      <c r="A34" s="2466" t="s">
        <v>1577</v>
      </c>
      <c r="B34" s="2466"/>
      <c r="C34" s="1001"/>
      <c r="D34" s="476"/>
      <c r="E34" s="968"/>
      <c r="F34" s="1006"/>
      <c r="I34" s="355"/>
    </row>
    <row r="35" spans="1:9">
      <c r="A35" s="2637" t="s">
        <v>1578</v>
      </c>
      <c r="B35" s="1865"/>
      <c r="C35" s="1001">
        <v>2</v>
      </c>
      <c r="D35" s="189" t="s">
        <v>13</v>
      </c>
      <c r="E35" s="902">
        <v>8.1999999999999993</v>
      </c>
      <c r="F35" s="189" t="s">
        <v>13</v>
      </c>
    </row>
    <row r="36" spans="1:9">
      <c r="A36" s="2466" t="s">
        <v>1579</v>
      </c>
      <c r="B36" s="2467"/>
      <c r="C36" s="1001"/>
      <c r="D36" s="814"/>
      <c r="E36" s="195"/>
      <c r="F36" s="457"/>
    </row>
    <row r="37" spans="1:9">
      <c r="A37" s="1865" t="s">
        <v>1195</v>
      </c>
      <c r="B37" s="2625"/>
      <c r="C37" s="1001">
        <v>132</v>
      </c>
      <c r="D37" s="1002">
        <v>27</v>
      </c>
      <c r="E37" s="202">
        <v>28840.5</v>
      </c>
      <c r="F37" s="456">
        <v>9.2899999999999991</v>
      </c>
    </row>
    <row r="38" spans="1:9">
      <c r="A38" s="2624" t="s">
        <v>1196</v>
      </c>
      <c r="B38" s="2632"/>
      <c r="C38" s="1001"/>
      <c r="D38" s="814"/>
      <c r="E38" s="195"/>
      <c r="F38" s="994"/>
    </row>
    <row r="39" spans="1:9">
      <c r="A39" s="2633" t="s">
        <v>1814</v>
      </c>
      <c r="B39" s="2627"/>
      <c r="C39" s="2629"/>
      <c r="D39" s="2629"/>
      <c r="E39" s="195"/>
      <c r="F39" s="994"/>
    </row>
    <row r="40" spans="1:9">
      <c r="A40" s="2630" t="s">
        <v>1815</v>
      </c>
      <c r="B40" s="2631"/>
      <c r="C40" s="2286" t="s">
        <v>2335</v>
      </c>
      <c r="D40" s="2286"/>
      <c r="E40" s="902">
        <v>525.6</v>
      </c>
      <c r="F40" s="998">
        <v>0.17</v>
      </c>
    </row>
    <row r="41" spans="1:9" ht="15" customHeight="1">
      <c r="A41" s="2466" t="s">
        <v>1817</v>
      </c>
      <c r="B41" s="2467"/>
      <c r="C41" s="476"/>
      <c r="D41" s="476"/>
      <c r="E41" s="968"/>
      <c r="F41" s="1007"/>
    </row>
    <row r="42" spans="1:9" s="1122" customFormat="1" ht="15" customHeight="1">
      <c r="A42" s="2322" t="s">
        <v>1816</v>
      </c>
      <c r="B42" s="2636"/>
      <c r="C42" s="476"/>
      <c r="D42" s="476"/>
      <c r="E42" s="1123"/>
      <c r="F42" s="1007"/>
    </row>
    <row r="43" spans="1:9">
      <c r="A43" s="1865" t="s">
        <v>1197</v>
      </c>
      <c r="B43" s="2625"/>
      <c r="C43" s="1001">
        <v>571</v>
      </c>
      <c r="D43" s="1001">
        <v>185</v>
      </c>
      <c r="E43" s="902">
        <v>7339.8</v>
      </c>
      <c r="F43" s="998">
        <v>2.37</v>
      </c>
    </row>
    <row r="44" spans="1:9">
      <c r="A44" s="2624" t="s">
        <v>1198</v>
      </c>
      <c r="B44" s="2632"/>
      <c r="C44" s="1001"/>
      <c r="D44" s="476"/>
      <c r="E44" s="968"/>
      <c r="F44" s="1007"/>
    </row>
    <row r="45" spans="1:9">
      <c r="A45" s="1865" t="s">
        <v>1199</v>
      </c>
      <c r="B45" s="2622"/>
      <c r="C45" s="1001">
        <v>1</v>
      </c>
      <c r="D45" s="189" t="s">
        <v>13</v>
      </c>
      <c r="E45" s="195">
        <v>890</v>
      </c>
      <c r="F45" s="994">
        <v>0.28999999999999998</v>
      </c>
    </row>
    <row r="46" spans="1:9" ht="15" customHeight="1">
      <c r="A46" s="2624" t="s">
        <v>1200</v>
      </c>
      <c r="B46" s="2622"/>
      <c r="C46" s="1001"/>
      <c r="D46" s="814"/>
      <c r="E46" s="195"/>
      <c r="F46" s="994"/>
    </row>
    <row r="47" spans="1:9">
      <c r="A47" s="2630" t="s">
        <v>1201</v>
      </c>
      <c r="B47" s="2631"/>
      <c r="C47" s="189" t="s">
        <v>13</v>
      </c>
      <c r="D47" s="189" t="s">
        <v>13</v>
      </c>
      <c r="E47" s="189" t="s">
        <v>13</v>
      </c>
      <c r="F47" s="189" t="s">
        <v>13</v>
      </c>
    </row>
    <row r="48" spans="1:9">
      <c r="A48" s="2634" t="s">
        <v>1202</v>
      </c>
      <c r="B48" s="2635"/>
      <c r="C48" s="814"/>
      <c r="D48" s="814"/>
      <c r="E48" s="195"/>
      <c r="F48" s="994"/>
    </row>
    <row r="49" spans="1:6">
      <c r="A49" s="1865" t="s">
        <v>1580</v>
      </c>
      <c r="B49" s="2622"/>
      <c r="C49" s="2628" t="s">
        <v>2336</v>
      </c>
      <c r="D49" s="2628"/>
      <c r="E49" s="195">
        <v>18883.900000000001</v>
      </c>
      <c r="F49" s="994">
        <v>6.09</v>
      </c>
    </row>
    <row r="50" spans="1:6">
      <c r="A50" s="2624" t="s">
        <v>1581</v>
      </c>
      <c r="B50" s="2622"/>
      <c r="C50" s="1003"/>
      <c r="D50" s="1004"/>
      <c r="E50" s="195"/>
      <c r="F50" s="994"/>
    </row>
    <row r="51" spans="1:6">
      <c r="A51" s="1865" t="s">
        <v>1582</v>
      </c>
      <c r="B51" s="2625"/>
      <c r="C51" s="1001">
        <v>421</v>
      </c>
      <c r="D51" s="1001">
        <v>20</v>
      </c>
      <c r="E51" s="902">
        <v>55421.3</v>
      </c>
      <c r="F51" s="998">
        <v>17.86</v>
      </c>
    </row>
    <row r="52" spans="1:6">
      <c r="A52" s="2624" t="s">
        <v>1583</v>
      </c>
      <c r="B52" s="2622"/>
      <c r="C52" s="476"/>
      <c r="D52" s="476"/>
      <c r="E52" s="968"/>
      <c r="F52" s="1007"/>
    </row>
    <row r="53" spans="1:6">
      <c r="A53" s="1865" t="s">
        <v>1584</v>
      </c>
      <c r="B53" s="2625"/>
      <c r="C53" s="1001">
        <v>855</v>
      </c>
      <c r="D53" s="1001">
        <v>47</v>
      </c>
      <c r="E53" s="902">
        <v>41249.5</v>
      </c>
      <c r="F53" s="998">
        <v>13.29</v>
      </c>
    </row>
    <row r="54" spans="1:6">
      <c r="A54" s="2624" t="s">
        <v>1585</v>
      </c>
      <c r="B54" s="2622"/>
      <c r="C54" s="476"/>
      <c r="D54" s="476"/>
      <c r="E54" s="968"/>
      <c r="F54" s="1007"/>
    </row>
    <row r="55" spans="1:6">
      <c r="A55" s="1865" t="s">
        <v>1586</v>
      </c>
      <c r="B55" s="2625"/>
      <c r="C55" s="2286" t="s">
        <v>2337</v>
      </c>
      <c r="D55" s="2286"/>
      <c r="E55" s="202">
        <v>1326.7</v>
      </c>
      <c r="F55" s="995">
        <v>0.43</v>
      </c>
    </row>
    <row r="56" spans="1:6">
      <c r="A56" s="2624" t="s">
        <v>1587</v>
      </c>
      <c r="B56" s="2622"/>
      <c r="C56" s="814"/>
      <c r="D56" s="814"/>
      <c r="E56" s="968"/>
      <c r="F56" s="1007"/>
    </row>
    <row r="57" spans="1:6" ht="15" customHeight="1">
      <c r="A57" s="1865" t="s">
        <v>1818</v>
      </c>
      <c r="B57" s="2625"/>
      <c r="C57" s="2286" t="s">
        <v>13</v>
      </c>
      <c r="D57" s="2286"/>
      <c r="E57" s="195">
        <v>19445.8</v>
      </c>
      <c r="F57" s="994">
        <v>6.27</v>
      </c>
    </row>
    <row r="58" spans="1:6" ht="15" customHeight="1">
      <c r="A58" s="2466" t="s">
        <v>1819</v>
      </c>
      <c r="B58" s="2622"/>
      <c r="C58" s="814"/>
      <c r="D58" s="814"/>
      <c r="E58" s="195"/>
      <c r="F58" s="994"/>
    </row>
    <row r="59" spans="1:6" ht="15" customHeight="1">
      <c r="A59" s="2626" t="s">
        <v>1820</v>
      </c>
      <c r="B59" s="2627"/>
      <c r="C59" s="189" t="s">
        <v>13</v>
      </c>
      <c r="D59" s="1001" t="s">
        <v>2338</v>
      </c>
      <c r="E59" s="902">
        <v>23648</v>
      </c>
      <c r="F59" s="998">
        <v>7.62</v>
      </c>
    </row>
    <row r="60" spans="1:6" ht="15" customHeight="1">
      <c r="A60" s="2466" t="s">
        <v>1821</v>
      </c>
      <c r="B60" s="2622"/>
      <c r="C60" s="197"/>
      <c r="D60" s="197"/>
      <c r="E60" s="195"/>
      <c r="F60" s="458"/>
    </row>
    <row r="61" spans="1:6">
      <c r="A61" s="978"/>
      <c r="B61" s="996"/>
      <c r="C61" s="459"/>
      <c r="D61" s="459"/>
      <c r="E61" s="459"/>
      <c r="F61" s="459"/>
    </row>
    <row r="62" spans="1:6">
      <c r="A62" s="1723" t="s">
        <v>1588</v>
      </c>
      <c r="B62" s="1723"/>
      <c r="C62" s="1723"/>
      <c r="D62" s="1723"/>
      <c r="E62" s="1723"/>
      <c r="F62" s="1723"/>
    </row>
    <row r="63" spans="1:6">
      <c r="A63" s="2587" t="s">
        <v>1203</v>
      </c>
      <c r="B63" s="2587"/>
      <c r="C63" s="2587"/>
      <c r="D63" s="2587"/>
      <c r="E63" s="2587"/>
      <c r="F63" s="2587"/>
    </row>
    <row r="64" spans="1:6" s="967" customFormat="1" ht="6" customHeight="1">
      <c r="A64" s="659"/>
      <c r="B64" s="659"/>
      <c r="C64" s="659"/>
      <c r="D64" s="659"/>
      <c r="E64" s="659"/>
      <c r="F64" s="659"/>
    </row>
    <row r="65" spans="1:6">
      <c r="A65" s="1075" t="s">
        <v>1661</v>
      </c>
      <c r="B65" s="722"/>
      <c r="C65" s="722"/>
      <c r="D65" s="722"/>
      <c r="E65" s="573"/>
      <c r="F65" s="573"/>
    </row>
    <row r="66" spans="1:6">
      <c r="A66" s="2500" t="s">
        <v>1618</v>
      </c>
      <c r="B66" s="2623"/>
      <c r="C66" s="2623"/>
      <c r="D66" s="2623"/>
      <c r="E66" s="2623"/>
      <c r="F66" s="234"/>
    </row>
  </sheetData>
  <mergeCells count="66">
    <mergeCell ref="A15:B15"/>
    <mergeCell ref="A16:B16"/>
    <mergeCell ref="A10:B10"/>
    <mergeCell ref="A11:B11"/>
    <mergeCell ref="A12:B12"/>
    <mergeCell ref="A13:B13"/>
    <mergeCell ref="A14:B14"/>
    <mergeCell ref="A4:B9"/>
    <mergeCell ref="C4:D4"/>
    <mergeCell ref="E4:F7"/>
    <mergeCell ref="C5:C7"/>
    <mergeCell ref="D5:D7"/>
    <mergeCell ref="C8:D9"/>
    <mergeCell ref="A17:B17"/>
    <mergeCell ref="A18:B18"/>
    <mergeCell ref="A19:B19"/>
    <mergeCell ref="A20:B20"/>
    <mergeCell ref="A33:B33"/>
    <mergeCell ref="A23:B23"/>
    <mergeCell ref="A24:B24"/>
    <mergeCell ref="A25:B25"/>
    <mergeCell ref="A30:B30"/>
    <mergeCell ref="A31:B31"/>
    <mergeCell ref="A32:B32"/>
    <mergeCell ref="A22:B22"/>
    <mergeCell ref="A21:B21"/>
    <mergeCell ref="C25:D25"/>
    <mergeCell ref="A26:B26"/>
    <mergeCell ref="A27:B27"/>
    <mergeCell ref="A28:B28"/>
    <mergeCell ref="A29:B29"/>
    <mergeCell ref="A34:B34"/>
    <mergeCell ref="A35:B35"/>
    <mergeCell ref="A36:B36"/>
    <mergeCell ref="A37:B37"/>
    <mergeCell ref="A38:B38"/>
    <mergeCell ref="C49:D49"/>
    <mergeCell ref="C39:D39"/>
    <mergeCell ref="A40:B40"/>
    <mergeCell ref="C40:D40"/>
    <mergeCell ref="A41:B41"/>
    <mergeCell ref="A43:B43"/>
    <mergeCell ref="A44:B44"/>
    <mergeCell ref="A39:B39"/>
    <mergeCell ref="A45:B45"/>
    <mergeCell ref="A46:B46"/>
    <mergeCell ref="A47:B47"/>
    <mergeCell ref="A48:B48"/>
    <mergeCell ref="A49:B49"/>
    <mergeCell ref="A42:B42"/>
    <mergeCell ref="A50:B50"/>
    <mergeCell ref="A51:B51"/>
    <mergeCell ref="A52:B52"/>
    <mergeCell ref="A53:B53"/>
    <mergeCell ref="A54:B54"/>
    <mergeCell ref="A60:B60"/>
    <mergeCell ref="A62:F62"/>
    <mergeCell ref="A63:F63"/>
    <mergeCell ref="A66:E66"/>
    <mergeCell ref="C55:D55"/>
    <mergeCell ref="A56:B56"/>
    <mergeCell ref="A57:B57"/>
    <mergeCell ref="C57:D57"/>
    <mergeCell ref="A59:B59"/>
    <mergeCell ref="A58:B58"/>
    <mergeCell ref="A55:B55"/>
  </mergeCells>
  <hyperlinks>
    <hyperlink ref="H1" location="'Spis tablic_Contens'!A1" display="&lt; POWRÓT"/>
    <hyperlink ref="H2" location="'Spis tablic_Contens'!A1" display="&lt; BACK"/>
  </hyperlinks>
  <pageMargins left="0.7" right="0.7" top="0.75" bottom="0.75" header="0.3" footer="0.3"/>
  <pageSetup paperSize="9" orientation="portrait" horizontalDpi="4294967294"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8"/>
  <dimension ref="A1:O110"/>
  <sheetViews>
    <sheetView showGridLines="0" zoomScaleNormal="100" zoomScaleSheetLayoutView="130" workbookViewId="0">
      <pane ySplit="7" topLeftCell="A8" activePane="bottomLeft" state="frozen"/>
      <selection activeCell="H34" sqref="H34"/>
      <selection pane="bottomLeft" activeCell="R31" sqref="R31"/>
    </sheetView>
  </sheetViews>
  <sheetFormatPr defaultColWidth="10.28515625" defaultRowHeight="14.25"/>
  <cols>
    <col min="1" max="1" width="11.28515625" style="2" customWidth="1"/>
    <col min="2" max="2" width="12.85546875" style="2" customWidth="1"/>
    <col min="3" max="3" width="9.7109375" style="2" customWidth="1"/>
    <col min="4" max="4" width="6.85546875" style="1176" customWidth="1"/>
    <col min="5" max="5" width="7.28515625" style="1176" customWidth="1"/>
    <col min="6" max="6" width="6" style="1176" customWidth="1"/>
    <col min="7" max="7" width="6.85546875" style="2" customWidth="1"/>
    <col min="8" max="8" width="7.28515625" style="2" customWidth="1"/>
    <col min="9" max="9" width="5.85546875" style="2" customWidth="1"/>
    <col min="10" max="10" width="6.7109375" style="2" customWidth="1"/>
    <col min="11" max="11" width="7.140625" style="2" customWidth="1"/>
    <col min="12" max="12" width="6.7109375" style="2" customWidth="1"/>
    <col min="13" max="16384" width="10.28515625" style="2"/>
  </cols>
  <sheetData>
    <row r="1" spans="1:14" ht="14.25" customHeight="1">
      <c r="A1" s="4" t="s">
        <v>2414</v>
      </c>
      <c r="B1" s="4" t="s">
        <v>1307</v>
      </c>
      <c r="C1" s="4"/>
      <c r="D1" s="4"/>
      <c r="E1" s="4"/>
      <c r="F1" s="4"/>
      <c r="G1" s="4"/>
      <c r="H1" s="4"/>
      <c r="I1" s="4"/>
      <c r="J1" s="4"/>
      <c r="K1" s="4"/>
      <c r="L1" s="4"/>
      <c r="N1" s="539" t="s">
        <v>1262</v>
      </c>
    </row>
    <row r="2" spans="1:14" ht="14.25" customHeight="1">
      <c r="A2" s="17"/>
      <c r="B2" s="711" t="s">
        <v>2040</v>
      </c>
      <c r="C2" s="17"/>
      <c r="D2" s="17"/>
      <c r="E2" s="17"/>
      <c r="F2" s="17"/>
      <c r="G2" s="17"/>
      <c r="H2" s="17"/>
      <c r="I2" s="17"/>
      <c r="J2" s="17"/>
      <c r="K2" s="17"/>
      <c r="L2" s="17"/>
      <c r="N2" s="540" t="s">
        <v>1263</v>
      </c>
    </row>
    <row r="3" spans="1:14" ht="14.25" customHeight="1">
      <c r="A3" s="17"/>
      <c r="B3" s="712" t="s">
        <v>1432</v>
      </c>
      <c r="C3" s="17"/>
      <c r="D3" s="17"/>
      <c r="E3" s="17"/>
      <c r="F3" s="17"/>
      <c r="G3" s="17"/>
      <c r="H3" s="17"/>
      <c r="I3" s="17"/>
      <c r="J3" s="17"/>
      <c r="K3" s="17"/>
      <c r="L3" s="17"/>
      <c r="N3" s="549"/>
    </row>
    <row r="4" spans="1:14" ht="5.25" customHeight="1">
      <c r="A4" s="17"/>
      <c r="B4" s="18"/>
      <c r="C4" s="17"/>
      <c r="D4" s="17"/>
      <c r="E4" s="17"/>
      <c r="F4" s="17"/>
      <c r="G4" s="17"/>
      <c r="H4" s="17"/>
      <c r="I4" s="17"/>
      <c r="J4" s="17"/>
      <c r="K4" s="17"/>
      <c r="L4" s="17"/>
      <c r="N4" s="549"/>
    </row>
    <row r="5" spans="1:14" ht="12" customHeight="1">
      <c r="A5" s="2416" t="s">
        <v>1418</v>
      </c>
      <c r="B5" s="2657"/>
      <c r="C5" s="2657"/>
      <c r="D5" s="2609">
        <v>2014</v>
      </c>
      <c r="E5" s="2659"/>
      <c r="F5" s="2658"/>
      <c r="G5" s="2609">
        <v>2015</v>
      </c>
      <c r="H5" s="2659"/>
      <c r="I5" s="2658"/>
      <c r="J5" s="2657">
        <v>2016</v>
      </c>
      <c r="K5" s="2657"/>
      <c r="L5" s="2609"/>
      <c r="N5" s="549"/>
    </row>
    <row r="6" spans="1:14" ht="23.25" customHeight="1">
      <c r="A6" s="2658"/>
      <c r="B6" s="2657"/>
      <c r="C6" s="2657"/>
      <c r="D6" s="2560" t="s">
        <v>1419</v>
      </c>
      <c r="E6" s="2560" t="s">
        <v>1420</v>
      </c>
      <c r="F6" s="2657"/>
      <c r="G6" s="2560" t="s">
        <v>1419</v>
      </c>
      <c r="H6" s="2560" t="s">
        <v>1420</v>
      </c>
      <c r="I6" s="2657"/>
      <c r="J6" s="2560" t="s">
        <v>1419</v>
      </c>
      <c r="K6" s="2560" t="s">
        <v>1420</v>
      </c>
      <c r="L6" s="2609"/>
      <c r="M6" s="19"/>
    </row>
    <row r="7" spans="1:14" ht="55.5" customHeight="1">
      <c r="A7" s="2658"/>
      <c r="B7" s="2657"/>
      <c r="C7" s="2657"/>
      <c r="D7" s="2657"/>
      <c r="E7" s="1174" t="s">
        <v>1421</v>
      </c>
      <c r="F7" s="1174" t="s">
        <v>892</v>
      </c>
      <c r="G7" s="2657"/>
      <c r="H7" s="594" t="s">
        <v>1421</v>
      </c>
      <c r="I7" s="594" t="s">
        <v>892</v>
      </c>
      <c r="J7" s="2657"/>
      <c r="K7" s="594" t="s">
        <v>1421</v>
      </c>
      <c r="L7" s="597" t="s">
        <v>891</v>
      </c>
      <c r="M7" s="19"/>
    </row>
    <row r="8" spans="1:14" ht="25.5" customHeight="1">
      <c r="A8" s="2649" t="s">
        <v>1697</v>
      </c>
      <c r="B8" s="2650"/>
      <c r="C8" s="2650"/>
      <c r="D8" s="2650"/>
      <c r="E8" s="2650"/>
      <c r="F8" s="2650"/>
      <c r="G8" s="2650"/>
      <c r="H8" s="2650"/>
      <c r="I8" s="2650"/>
      <c r="J8" s="2650"/>
      <c r="K8" s="2650"/>
      <c r="L8" s="2650"/>
      <c r="M8" s="19"/>
    </row>
    <row r="9" spans="1:14">
      <c r="A9" s="2651" t="s">
        <v>29</v>
      </c>
      <c r="B9" s="2651"/>
      <c r="C9" s="2652"/>
      <c r="D9" s="159">
        <v>818</v>
      </c>
      <c r="E9" s="160">
        <v>305.89999999999998</v>
      </c>
      <c r="F9" s="132">
        <v>100</v>
      </c>
      <c r="G9" s="159">
        <v>112</v>
      </c>
      <c r="H9" s="160">
        <v>35.4</v>
      </c>
      <c r="I9" s="132">
        <v>100</v>
      </c>
      <c r="J9" s="159">
        <v>244</v>
      </c>
      <c r="K9" s="160">
        <v>1615.8</v>
      </c>
      <c r="L9" s="132">
        <v>100</v>
      </c>
      <c r="M9" s="19"/>
    </row>
    <row r="10" spans="1:14" ht="15">
      <c r="A10" s="2653" t="s">
        <v>30</v>
      </c>
      <c r="B10" s="2653"/>
      <c r="C10" s="2654"/>
      <c r="D10" s="333"/>
      <c r="E10" s="333"/>
      <c r="F10" s="334"/>
      <c r="G10" s="333"/>
      <c r="H10" s="333"/>
      <c r="I10" s="334"/>
      <c r="J10" s="333"/>
      <c r="K10" s="333"/>
      <c r="L10" s="334"/>
      <c r="M10" s="19"/>
    </row>
    <row r="11" spans="1:14" ht="15">
      <c r="A11" s="2655" t="s">
        <v>2254</v>
      </c>
      <c r="B11" s="2655"/>
      <c r="C11" s="2656"/>
      <c r="D11" s="319">
        <v>640</v>
      </c>
      <c r="E11" s="902">
        <v>158.6</v>
      </c>
      <c r="F11" s="320">
        <v>51.9</v>
      </c>
      <c r="G11" s="319">
        <v>54</v>
      </c>
      <c r="H11" s="902">
        <v>2.5</v>
      </c>
      <c r="I11" s="320">
        <v>7.1</v>
      </c>
      <c r="J11" s="332" t="s">
        <v>13</v>
      </c>
      <c r="K11" s="332" t="s">
        <v>13</v>
      </c>
      <c r="L11" s="332" t="s">
        <v>13</v>
      </c>
      <c r="M11" s="19"/>
    </row>
    <row r="12" spans="1:14" ht="15">
      <c r="A12" s="2665" t="s">
        <v>1442</v>
      </c>
      <c r="B12" s="2665"/>
      <c r="C12" s="2666"/>
      <c r="D12" s="333"/>
      <c r="E12" s="333"/>
      <c r="F12" s="334"/>
      <c r="G12" s="333"/>
      <c r="H12" s="333"/>
      <c r="I12" s="334"/>
      <c r="J12" s="333"/>
      <c r="K12" s="333"/>
      <c r="L12" s="334"/>
      <c r="M12" s="19"/>
    </row>
    <row r="13" spans="1:14" ht="15" customHeight="1">
      <c r="A13" s="2660" t="s">
        <v>31</v>
      </c>
      <c r="B13" s="2660"/>
      <c r="C13" s="2661"/>
      <c r="D13" s="319">
        <v>9</v>
      </c>
      <c r="E13" s="319">
        <v>12.3</v>
      </c>
      <c r="F13" s="174">
        <v>4</v>
      </c>
      <c r="G13" s="319">
        <v>1</v>
      </c>
      <c r="H13" s="319">
        <v>0.6</v>
      </c>
      <c r="I13" s="174">
        <v>1.7</v>
      </c>
      <c r="J13" s="332" t="s">
        <v>13</v>
      </c>
      <c r="K13" s="332" t="s">
        <v>13</v>
      </c>
      <c r="L13" s="332" t="s">
        <v>13</v>
      </c>
      <c r="M13" s="19"/>
    </row>
    <row r="14" spans="1:14" ht="15" customHeight="1">
      <c r="A14" s="2669" t="s">
        <v>2253</v>
      </c>
      <c r="B14" s="2669"/>
      <c r="C14" s="2670"/>
      <c r="D14" s="1417" t="s">
        <v>13</v>
      </c>
      <c r="E14" s="1417" t="s">
        <v>13</v>
      </c>
      <c r="F14" s="1417" t="s">
        <v>13</v>
      </c>
      <c r="G14" s="1417" t="s">
        <v>13</v>
      </c>
      <c r="H14" s="1417" t="s">
        <v>13</v>
      </c>
      <c r="I14" s="1417" t="s">
        <v>13</v>
      </c>
      <c r="J14" s="1416">
        <v>185</v>
      </c>
      <c r="K14" s="902">
        <v>1602.3</v>
      </c>
      <c r="L14" s="320">
        <v>99.2</v>
      </c>
      <c r="M14" s="1414"/>
    </row>
    <row r="15" spans="1:14" ht="15" customHeight="1">
      <c r="A15" s="2665" t="s">
        <v>2252</v>
      </c>
      <c r="B15" s="2665"/>
      <c r="C15" s="2666"/>
      <c r="D15" s="319"/>
      <c r="E15" s="319"/>
      <c r="F15" s="174"/>
      <c r="G15" s="319"/>
      <c r="H15" s="319"/>
      <c r="I15" s="174"/>
      <c r="J15" s="332"/>
      <c r="K15" s="332"/>
      <c r="L15" s="332"/>
      <c r="M15" s="1414"/>
    </row>
    <row r="16" spans="1:14" ht="15" customHeight="1">
      <c r="A16" s="1692" t="s">
        <v>32</v>
      </c>
      <c r="B16" s="1692"/>
      <c r="C16" s="1689"/>
      <c r="D16" s="333"/>
      <c r="E16" s="333"/>
      <c r="F16" s="334"/>
      <c r="G16" s="333"/>
      <c r="H16" s="333"/>
      <c r="I16" s="334"/>
      <c r="J16" s="333"/>
      <c r="K16" s="333"/>
      <c r="L16" s="334"/>
      <c r="M16" s="19"/>
    </row>
    <row r="17" spans="1:13" ht="11.25" customHeight="1">
      <c r="A17" s="1679" t="s">
        <v>2251</v>
      </c>
      <c r="B17" s="1679"/>
      <c r="C17" s="2662"/>
      <c r="D17" s="319">
        <v>153</v>
      </c>
      <c r="E17" s="902">
        <v>129</v>
      </c>
      <c r="F17" s="320">
        <v>42.2</v>
      </c>
      <c r="G17" s="319">
        <v>50</v>
      </c>
      <c r="H17" s="902">
        <v>25.9</v>
      </c>
      <c r="I17" s="320">
        <v>73.099999999999994</v>
      </c>
      <c r="J17" s="319">
        <v>54</v>
      </c>
      <c r="K17" s="902">
        <v>9.5</v>
      </c>
      <c r="L17" s="174">
        <v>0.6</v>
      </c>
      <c r="M17" s="19"/>
    </row>
    <row r="18" spans="1:13" ht="15" customHeight="1">
      <c r="A18" s="2663" t="s">
        <v>1822</v>
      </c>
      <c r="B18" s="2663"/>
      <c r="C18" s="2359"/>
      <c r="D18" s="333"/>
      <c r="E18" s="333"/>
      <c r="F18" s="334"/>
      <c r="G18" s="333"/>
      <c r="H18" s="333"/>
      <c r="I18" s="334"/>
      <c r="J18" s="333"/>
      <c r="K18" s="333"/>
      <c r="L18" s="334"/>
      <c r="M18" s="19"/>
    </row>
    <row r="19" spans="1:13" ht="15" customHeight="1">
      <c r="A19" s="152" t="s">
        <v>1823</v>
      </c>
      <c r="B19" s="1129"/>
      <c r="C19" s="1129"/>
      <c r="D19" s="333"/>
      <c r="E19" s="333"/>
      <c r="F19" s="334"/>
      <c r="G19" s="333"/>
      <c r="H19" s="333"/>
      <c r="I19" s="334"/>
      <c r="J19" s="333"/>
      <c r="K19" s="333"/>
      <c r="L19" s="334"/>
      <c r="M19" s="1130"/>
    </row>
    <row r="20" spans="1:13">
      <c r="A20" s="2667" t="s">
        <v>1448</v>
      </c>
      <c r="B20" s="2667"/>
      <c r="C20" s="2668"/>
      <c r="D20" s="319">
        <v>6</v>
      </c>
      <c r="E20" s="319">
        <v>5.9</v>
      </c>
      <c r="F20" s="320">
        <v>1.9</v>
      </c>
      <c r="G20" s="319">
        <v>3</v>
      </c>
      <c r="H20" s="319">
        <v>6.4</v>
      </c>
      <c r="I20" s="320">
        <v>18.100000000000001</v>
      </c>
      <c r="J20" s="319">
        <v>5</v>
      </c>
      <c r="K20" s="902">
        <v>4</v>
      </c>
      <c r="L20" s="320">
        <v>0.3</v>
      </c>
      <c r="M20" s="19"/>
    </row>
    <row r="21" spans="1:13" ht="14.25" customHeight="1">
      <c r="A21" s="2359" t="s">
        <v>1443</v>
      </c>
      <c r="B21" s="2359"/>
      <c r="C21" s="2360"/>
      <c r="D21" s="333"/>
      <c r="E21" s="333"/>
      <c r="F21" s="334"/>
      <c r="G21" s="333"/>
      <c r="H21" s="333"/>
      <c r="I21" s="334"/>
      <c r="J21" s="333"/>
      <c r="K21" s="333"/>
      <c r="L21" s="334"/>
      <c r="M21" s="19"/>
    </row>
    <row r="22" spans="1:13" ht="15">
      <c r="A22" s="1692" t="s">
        <v>33</v>
      </c>
      <c r="B22" s="2359"/>
      <c r="C22" s="2360"/>
      <c r="D22" s="1083" t="s">
        <v>13</v>
      </c>
      <c r="E22" s="8" t="s">
        <v>13</v>
      </c>
      <c r="F22" s="23" t="s">
        <v>13</v>
      </c>
      <c r="G22" s="221" t="s">
        <v>13</v>
      </c>
      <c r="H22" s="221" t="s">
        <v>13</v>
      </c>
      <c r="I22" s="332" t="s">
        <v>13</v>
      </c>
      <c r="J22" s="332" t="s">
        <v>13</v>
      </c>
      <c r="K22" s="332" t="s">
        <v>13</v>
      </c>
      <c r="L22" s="332" t="s">
        <v>13</v>
      </c>
      <c r="M22" s="19"/>
    </row>
    <row r="23" spans="1:13" ht="15">
      <c r="A23" s="2359" t="s">
        <v>34</v>
      </c>
      <c r="B23" s="1692"/>
      <c r="C23" s="1689"/>
      <c r="D23" s="333"/>
      <c r="E23" s="333"/>
      <c r="F23" s="334"/>
      <c r="G23" s="333"/>
      <c r="H23" s="333"/>
      <c r="I23" s="334"/>
      <c r="J23" s="333"/>
      <c r="K23" s="333"/>
      <c r="L23" s="334"/>
      <c r="M23" s="19"/>
    </row>
    <row r="24" spans="1:13" ht="15">
      <c r="A24" s="1692" t="s">
        <v>35</v>
      </c>
      <c r="B24" s="2359"/>
      <c r="C24" s="2360"/>
      <c r="D24" s="319">
        <v>10</v>
      </c>
      <c r="E24" s="319">
        <v>0.1</v>
      </c>
      <c r="F24" s="174">
        <v>0</v>
      </c>
      <c r="G24" s="319">
        <v>4</v>
      </c>
      <c r="H24" s="902">
        <v>0</v>
      </c>
      <c r="I24" s="174">
        <v>0.1</v>
      </c>
      <c r="J24" s="332" t="s">
        <v>13</v>
      </c>
      <c r="K24" s="332" t="s">
        <v>13</v>
      </c>
      <c r="L24" s="332" t="s">
        <v>13</v>
      </c>
      <c r="M24" s="19"/>
    </row>
    <row r="25" spans="1:13" ht="17.25" customHeight="1">
      <c r="A25" s="2664" t="s">
        <v>36</v>
      </c>
      <c r="B25" s="1706"/>
      <c r="C25" s="1706"/>
      <c r="D25" s="1706"/>
      <c r="E25" s="1706"/>
      <c r="F25" s="1706"/>
      <c r="G25" s="1706"/>
      <c r="H25" s="1706"/>
      <c r="I25" s="1706"/>
      <c r="J25" s="1706"/>
      <c r="K25" s="1706"/>
      <c r="L25" s="1706"/>
      <c r="M25" s="19"/>
    </row>
    <row r="26" spans="1:13">
      <c r="A26" s="2645" t="s">
        <v>29</v>
      </c>
      <c r="B26" s="2645"/>
      <c r="C26" s="2646"/>
      <c r="D26" s="159">
        <v>818</v>
      </c>
      <c r="E26" s="160">
        <v>305.89999999999998</v>
      </c>
      <c r="F26" s="190">
        <v>100</v>
      </c>
      <c r="G26" s="391">
        <v>112</v>
      </c>
      <c r="H26" s="190">
        <v>35.4</v>
      </c>
      <c r="I26" s="190">
        <v>100</v>
      </c>
      <c r="J26" s="391">
        <v>244</v>
      </c>
      <c r="K26" s="190">
        <v>1615.8</v>
      </c>
      <c r="L26" s="190">
        <v>100</v>
      </c>
      <c r="M26" s="19"/>
    </row>
    <row r="27" spans="1:13" ht="15">
      <c r="A27" s="2672" t="s">
        <v>30</v>
      </c>
      <c r="B27" s="2672"/>
      <c r="C27" s="2672"/>
      <c r="D27" s="333"/>
      <c r="E27" s="333"/>
      <c r="F27" s="334"/>
      <c r="G27" s="1359"/>
      <c r="H27" s="1360"/>
      <c r="I27" s="1361"/>
      <c r="J27" s="1241"/>
      <c r="K27" s="1109"/>
      <c r="M27" s="19"/>
    </row>
    <row r="28" spans="1:13">
      <c r="A28" s="2677" t="s">
        <v>37</v>
      </c>
      <c r="B28" s="2677"/>
      <c r="C28" s="2660"/>
      <c r="D28" s="319">
        <v>99</v>
      </c>
      <c r="E28" s="319">
        <v>113.2</v>
      </c>
      <c r="F28" s="174">
        <v>37</v>
      </c>
      <c r="G28" s="1242">
        <v>92</v>
      </c>
      <c r="H28" s="174">
        <v>23.7</v>
      </c>
      <c r="I28" s="174">
        <v>66.900000000000006</v>
      </c>
      <c r="J28" s="1242">
        <v>56</v>
      </c>
      <c r="K28" s="174">
        <v>108.4</v>
      </c>
      <c r="L28" s="174">
        <v>6.7</v>
      </c>
      <c r="M28" s="19"/>
    </row>
    <row r="29" spans="1:13" ht="15">
      <c r="A29" s="2674" t="s">
        <v>1505</v>
      </c>
      <c r="B29" s="2675"/>
      <c r="C29" s="2676"/>
      <c r="D29" s="333"/>
      <c r="E29" s="333"/>
      <c r="F29" s="334"/>
      <c r="G29" s="403"/>
      <c r="H29" s="334"/>
      <c r="I29" s="334"/>
      <c r="J29" s="403"/>
      <c r="K29" s="334"/>
      <c r="L29" s="334"/>
      <c r="M29" s="19"/>
    </row>
    <row r="30" spans="1:13">
      <c r="A30" s="2677" t="s">
        <v>38</v>
      </c>
      <c r="B30" s="2677"/>
      <c r="C30" s="2660"/>
      <c r="D30" s="319">
        <v>8</v>
      </c>
      <c r="E30" s="319">
        <v>88.2</v>
      </c>
      <c r="F30" s="320">
        <v>28.8</v>
      </c>
      <c r="G30" s="1242" t="s">
        <v>13</v>
      </c>
      <c r="H30" s="320" t="s">
        <v>13</v>
      </c>
      <c r="I30" s="320" t="s">
        <v>13</v>
      </c>
      <c r="J30" s="1242">
        <v>102</v>
      </c>
      <c r="K30" s="320">
        <v>605.4</v>
      </c>
      <c r="L30" s="320">
        <v>37.5</v>
      </c>
      <c r="M30" s="19"/>
    </row>
    <row r="31" spans="1:13" ht="15">
      <c r="A31" s="2674" t="s">
        <v>39</v>
      </c>
      <c r="B31" s="2674"/>
      <c r="C31" s="2678"/>
      <c r="D31" s="333"/>
      <c r="E31" s="333"/>
      <c r="F31" s="334"/>
      <c r="G31" s="403"/>
      <c r="H31" s="334"/>
      <c r="I31" s="334"/>
      <c r="J31" s="403"/>
      <c r="K31" s="334"/>
      <c r="L31" s="334"/>
      <c r="M31" s="19"/>
    </row>
    <row r="32" spans="1:13">
      <c r="A32" s="2677" t="s">
        <v>1506</v>
      </c>
      <c r="B32" s="2677"/>
      <c r="C32" s="2660"/>
      <c r="D32" s="319">
        <v>13</v>
      </c>
      <c r="E32" s="319">
        <v>24.6</v>
      </c>
      <c r="F32" s="174">
        <v>8</v>
      </c>
      <c r="G32" s="1242">
        <v>2</v>
      </c>
      <c r="H32" s="174">
        <v>3.2</v>
      </c>
      <c r="I32" s="174">
        <v>9</v>
      </c>
      <c r="J32" s="1242">
        <v>34</v>
      </c>
      <c r="K32" s="174">
        <v>768</v>
      </c>
      <c r="L32" s="174">
        <v>47.5</v>
      </c>
      <c r="M32" s="19"/>
    </row>
    <row r="33" spans="1:13" ht="15">
      <c r="A33" s="2674" t="s">
        <v>1507</v>
      </c>
      <c r="B33" s="2675"/>
      <c r="C33" s="2676"/>
      <c r="D33" s="333"/>
      <c r="E33" s="333"/>
      <c r="F33" s="334"/>
      <c r="G33" s="334"/>
      <c r="H33" s="334"/>
      <c r="I33" s="334"/>
      <c r="J33" s="334"/>
      <c r="K33" s="334"/>
      <c r="L33" s="334"/>
      <c r="M33" s="19"/>
    </row>
    <row r="34" spans="1:13">
      <c r="A34" s="2677" t="s">
        <v>1508</v>
      </c>
      <c r="B34" s="2677"/>
      <c r="C34" s="2660"/>
      <c r="D34" s="319">
        <v>56</v>
      </c>
      <c r="E34" s="319">
        <v>19.8</v>
      </c>
      <c r="F34" s="320">
        <v>6.5</v>
      </c>
      <c r="G34" s="320">
        <v>9</v>
      </c>
      <c r="H34" s="320">
        <v>3.9</v>
      </c>
      <c r="I34" s="174">
        <v>11</v>
      </c>
      <c r="J34" s="320">
        <v>31</v>
      </c>
      <c r="K34" s="320">
        <v>18.8</v>
      </c>
      <c r="L34" s="174">
        <v>1.2</v>
      </c>
      <c r="M34" s="19"/>
    </row>
    <row r="35" spans="1:13" ht="15">
      <c r="A35" s="2674" t="s">
        <v>40</v>
      </c>
      <c r="B35" s="2675"/>
      <c r="C35" s="2676"/>
      <c r="D35" s="333"/>
      <c r="E35" s="333"/>
      <c r="F35" s="334"/>
      <c r="G35" s="334"/>
      <c r="H35" s="334"/>
      <c r="I35" s="334"/>
      <c r="J35" s="334"/>
      <c r="K35" s="334"/>
      <c r="L35" s="334"/>
      <c r="M35" s="19"/>
    </row>
    <row r="36" spans="1:13">
      <c r="A36" s="2677" t="s">
        <v>41</v>
      </c>
      <c r="B36" s="2677"/>
      <c r="C36" s="2660"/>
      <c r="D36" s="319">
        <v>2</v>
      </c>
      <c r="E36" s="902">
        <v>1.2</v>
      </c>
      <c r="F36" s="320">
        <v>0.4</v>
      </c>
      <c r="G36" s="320">
        <v>3</v>
      </c>
      <c r="H36" s="320">
        <v>0.8</v>
      </c>
      <c r="I36" s="320">
        <v>2.2999999999999998</v>
      </c>
      <c r="J36" s="320">
        <v>8</v>
      </c>
      <c r="K36" s="174">
        <v>12</v>
      </c>
      <c r="L36" s="320">
        <v>0.7</v>
      </c>
      <c r="M36" s="19"/>
    </row>
    <row r="37" spans="1:13" ht="15">
      <c r="A37" s="2674" t="s">
        <v>42</v>
      </c>
      <c r="B37" s="2675"/>
      <c r="C37" s="2676"/>
      <c r="D37" s="333"/>
      <c r="E37" s="333"/>
      <c r="F37" s="334"/>
      <c r="G37" s="334"/>
      <c r="H37" s="334"/>
      <c r="I37" s="334"/>
      <c r="J37" s="334"/>
      <c r="K37" s="334"/>
      <c r="L37" s="334"/>
      <c r="M37" s="19"/>
    </row>
    <row r="38" spans="1:13">
      <c r="A38" s="2677" t="s">
        <v>43</v>
      </c>
      <c r="B38" s="2677"/>
      <c r="C38" s="2660"/>
      <c r="D38" s="319">
        <v>640</v>
      </c>
      <c r="E38" s="319">
        <v>58.9</v>
      </c>
      <c r="F38" s="320">
        <v>19.3</v>
      </c>
      <c r="G38" s="320">
        <v>6</v>
      </c>
      <c r="H38" s="320">
        <v>3.8</v>
      </c>
      <c r="I38" s="320">
        <v>10.8</v>
      </c>
      <c r="J38" s="320">
        <v>13</v>
      </c>
      <c r="K38" s="320">
        <v>103.2</v>
      </c>
      <c r="L38" s="320">
        <v>6.4</v>
      </c>
      <c r="M38" s="19"/>
    </row>
    <row r="39" spans="1:13">
      <c r="A39" s="2674" t="s">
        <v>44</v>
      </c>
      <c r="B39" s="2675"/>
      <c r="C39" s="2676"/>
      <c r="D39" s="1362"/>
      <c r="E39" s="1363"/>
      <c r="F39" s="1363"/>
      <c r="G39" s="1360"/>
      <c r="H39" s="1360"/>
      <c r="I39" s="1362"/>
      <c r="J39" s="1109"/>
      <c r="K39" s="1109"/>
      <c r="L39" s="37"/>
      <c r="M39" s="19"/>
    </row>
    <row r="40" spans="1:13" ht="17.25" customHeight="1">
      <c r="A40" s="2664" t="s">
        <v>1449</v>
      </c>
      <c r="B40" s="2673"/>
      <c r="C40" s="2673"/>
      <c r="D40" s="2673"/>
      <c r="E40" s="2673"/>
      <c r="F40" s="2673"/>
      <c r="G40" s="2673"/>
      <c r="H40" s="2673"/>
      <c r="I40" s="2673"/>
      <c r="J40" s="2673"/>
      <c r="K40" s="2673"/>
      <c r="L40" s="2673"/>
      <c r="M40" s="19"/>
    </row>
    <row r="41" spans="1:13">
      <c r="A41" s="2645" t="s">
        <v>29</v>
      </c>
      <c r="B41" s="2645"/>
      <c r="C41" s="2646"/>
      <c r="D41" s="159">
        <v>818</v>
      </c>
      <c r="E41" s="160">
        <v>305.89999999999998</v>
      </c>
      <c r="F41" s="132">
        <v>100</v>
      </c>
      <c r="G41" s="159">
        <v>112</v>
      </c>
      <c r="H41" s="190">
        <v>35.4</v>
      </c>
      <c r="I41" s="190">
        <v>100</v>
      </c>
      <c r="J41" s="159">
        <v>244</v>
      </c>
      <c r="K41" s="190">
        <v>1615.8</v>
      </c>
      <c r="L41" s="190">
        <v>100</v>
      </c>
      <c r="M41" s="19"/>
    </row>
    <row r="42" spans="1:13" ht="15">
      <c r="A42" s="2680" t="s">
        <v>30</v>
      </c>
      <c r="B42" s="2680"/>
      <c r="C42" s="2681"/>
      <c r="D42" s="334"/>
      <c r="E42" s="334"/>
      <c r="F42" s="194"/>
      <c r="G42" s="159"/>
      <c r="H42" s="190"/>
      <c r="I42" s="1364"/>
      <c r="J42" s="159"/>
      <c r="K42" s="190"/>
      <c r="L42" s="671"/>
      <c r="M42" s="19"/>
    </row>
    <row r="43" spans="1:13">
      <c r="A43" s="2677" t="s">
        <v>45</v>
      </c>
      <c r="B43" s="2677"/>
      <c r="C43" s="2660"/>
      <c r="D43" s="330">
        <v>114</v>
      </c>
      <c r="E43" s="188">
        <v>217.5</v>
      </c>
      <c r="F43" s="232">
        <v>71.099999999999994</v>
      </c>
      <c r="G43" s="330">
        <v>42</v>
      </c>
      <c r="H43" s="189">
        <v>26.4</v>
      </c>
      <c r="I43" s="189">
        <v>74.5</v>
      </c>
      <c r="J43" s="330">
        <v>141</v>
      </c>
      <c r="K43" s="189">
        <v>628.4</v>
      </c>
      <c r="L43" s="189">
        <v>38.9</v>
      </c>
      <c r="M43" s="19"/>
    </row>
    <row r="44" spans="1:13" ht="15">
      <c r="A44" s="2359" t="s">
        <v>46</v>
      </c>
      <c r="B44" s="2359"/>
      <c r="C44" s="2360"/>
      <c r="D44" s="334"/>
      <c r="E44" s="334"/>
      <c r="F44" s="334"/>
      <c r="G44" s="330"/>
      <c r="H44" s="189"/>
      <c r="I44" s="189"/>
      <c r="J44" s="330"/>
      <c r="K44" s="189"/>
      <c r="L44" s="189"/>
      <c r="M44" s="19"/>
    </row>
    <row r="45" spans="1:13">
      <c r="A45" s="2677" t="s">
        <v>47</v>
      </c>
      <c r="B45" s="2677"/>
      <c r="C45" s="2660"/>
      <c r="D45" s="392">
        <v>2</v>
      </c>
      <c r="E45" s="188">
        <v>39.9</v>
      </c>
      <c r="F45" s="189">
        <v>13</v>
      </c>
      <c r="G45" s="330" t="s">
        <v>13</v>
      </c>
      <c r="H45" s="189" t="s">
        <v>13</v>
      </c>
      <c r="I45" s="189" t="s">
        <v>13</v>
      </c>
      <c r="J45" s="330">
        <v>1</v>
      </c>
      <c r="K45" s="189">
        <v>27.1</v>
      </c>
      <c r="L45" s="189">
        <v>1.7</v>
      </c>
      <c r="M45" s="19"/>
    </row>
    <row r="46" spans="1:13" ht="15">
      <c r="A46" s="2647" t="s">
        <v>48</v>
      </c>
      <c r="B46" s="2647"/>
      <c r="C46" s="2648"/>
      <c r="D46" s="334"/>
      <c r="E46" s="334"/>
      <c r="F46" s="334"/>
      <c r="G46" s="330"/>
      <c r="H46" s="189"/>
      <c r="I46" s="189"/>
      <c r="J46" s="330"/>
      <c r="K46" s="189"/>
      <c r="L46" s="189"/>
      <c r="M46" s="19"/>
    </row>
    <row r="47" spans="1:13" ht="15">
      <c r="A47" s="1692" t="s">
        <v>49</v>
      </c>
      <c r="B47" s="1692"/>
      <c r="C47" s="1689"/>
      <c r="D47" s="334"/>
      <c r="E47" s="334"/>
      <c r="F47" s="334"/>
      <c r="G47" s="330"/>
      <c r="H47" s="189"/>
      <c r="I47" s="189"/>
      <c r="J47" s="330"/>
      <c r="K47" s="189"/>
      <c r="L47" s="189"/>
      <c r="M47" s="19"/>
    </row>
    <row r="48" spans="1:13">
      <c r="A48" s="1679" t="s">
        <v>50</v>
      </c>
      <c r="B48" s="1679"/>
      <c r="C48" s="2662"/>
      <c r="D48" s="330">
        <v>4</v>
      </c>
      <c r="E48" s="188">
        <v>1.4</v>
      </c>
      <c r="F48" s="225">
        <v>0.5</v>
      </c>
      <c r="G48" s="330">
        <v>3</v>
      </c>
      <c r="H48" s="189">
        <v>0.8</v>
      </c>
      <c r="I48" s="189">
        <v>2.2999999999999998</v>
      </c>
      <c r="J48" s="330">
        <v>8</v>
      </c>
      <c r="K48" s="189">
        <v>12</v>
      </c>
      <c r="L48" s="189">
        <v>0.7</v>
      </c>
      <c r="M48" s="19"/>
    </row>
    <row r="49" spans="1:13" ht="15">
      <c r="A49" s="2359" t="s">
        <v>51</v>
      </c>
      <c r="B49" s="2359"/>
      <c r="C49" s="2360"/>
      <c r="D49" s="334"/>
      <c r="E49" s="467"/>
      <c r="F49" s="334"/>
      <c r="G49" s="330"/>
      <c r="H49" s="189"/>
      <c r="I49" s="189"/>
      <c r="J49" s="330"/>
      <c r="K49" s="189"/>
      <c r="L49" s="189"/>
      <c r="M49" s="19"/>
    </row>
    <row r="50" spans="1:13" ht="15">
      <c r="A50" s="700" t="s">
        <v>52</v>
      </c>
      <c r="B50" s="1089"/>
      <c r="C50" s="1090"/>
      <c r="D50" s="334"/>
      <c r="E50" s="334"/>
      <c r="F50" s="334"/>
      <c r="G50" s="330"/>
      <c r="H50" s="189"/>
      <c r="I50" s="189"/>
      <c r="J50" s="330"/>
      <c r="K50" s="189"/>
      <c r="L50" s="189"/>
      <c r="M50" s="19"/>
    </row>
    <row r="51" spans="1:13">
      <c r="A51" s="2677" t="s">
        <v>53</v>
      </c>
      <c r="B51" s="2677"/>
      <c r="C51" s="2660"/>
      <c r="D51" s="330">
        <v>679</v>
      </c>
      <c r="E51" s="330">
        <v>27.3</v>
      </c>
      <c r="F51" s="232">
        <v>8.9</v>
      </c>
      <c r="G51" s="330">
        <v>61</v>
      </c>
      <c r="H51" s="189">
        <v>4.4000000000000004</v>
      </c>
      <c r="I51" s="189">
        <v>12.4</v>
      </c>
      <c r="J51" s="330">
        <v>11</v>
      </c>
      <c r="K51" s="189">
        <v>0.1</v>
      </c>
      <c r="L51" s="174">
        <v>0</v>
      </c>
      <c r="M51" s="19"/>
    </row>
    <row r="52" spans="1:13">
      <c r="A52" s="2682" t="s">
        <v>1509</v>
      </c>
      <c r="B52" s="2682"/>
      <c r="C52" s="2683"/>
      <c r="D52" s="330"/>
      <c r="E52" s="330"/>
      <c r="F52" s="232"/>
      <c r="G52" s="330"/>
      <c r="H52" s="189"/>
      <c r="I52" s="189"/>
      <c r="J52" s="330"/>
      <c r="K52" s="189"/>
      <c r="L52" s="189"/>
      <c r="M52" s="19"/>
    </row>
    <row r="53" spans="1:13">
      <c r="A53" s="2660" t="s">
        <v>43</v>
      </c>
      <c r="B53" s="2660"/>
      <c r="C53" s="2660"/>
      <c r="D53" s="330">
        <v>19</v>
      </c>
      <c r="E53" s="188">
        <v>19.8</v>
      </c>
      <c r="F53" s="232">
        <v>6.5</v>
      </c>
      <c r="G53" s="330">
        <v>6</v>
      </c>
      <c r="H53" s="189">
        <v>3.8</v>
      </c>
      <c r="I53" s="189">
        <v>10.8</v>
      </c>
      <c r="J53" s="330">
        <v>83</v>
      </c>
      <c r="K53" s="189">
        <v>948.2</v>
      </c>
      <c r="L53" s="189">
        <v>58.7</v>
      </c>
      <c r="M53" s="19"/>
    </row>
    <row r="54" spans="1:13">
      <c r="A54" s="2684" t="s">
        <v>44</v>
      </c>
      <c r="B54" s="2684"/>
      <c r="C54" s="2684"/>
      <c r="D54" s="1175"/>
      <c r="E54" s="1175"/>
      <c r="F54" s="1175"/>
      <c r="G54" s="19"/>
      <c r="H54" s="19"/>
      <c r="I54" s="19"/>
      <c r="J54" s="19"/>
      <c r="K54" s="19"/>
      <c r="L54" s="19"/>
      <c r="M54" s="19"/>
    </row>
    <row r="55" spans="1:13" ht="24" customHeight="1">
      <c r="A55" s="1701" t="s">
        <v>1698</v>
      </c>
      <c r="B55" s="2685"/>
      <c r="C55" s="2685"/>
      <c r="D55" s="2685"/>
      <c r="E55" s="2685"/>
      <c r="F55" s="2685"/>
      <c r="G55" s="2685"/>
      <c r="H55" s="2685"/>
      <c r="I55" s="2685"/>
      <c r="J55" s="2685"/>
      <c r="K55" s="2685"/>
      <c r="L55" s="2685"/>
      <c r="M55" s="1228"/>
    </row>
    <row r="56" spans="1:13">
      <c r="A56" s="2686" t="s">
        <v>29</v>
      </c>
      <c r="B56" s="2686"/>
      <c r="C56" s="2686"/>
      <c r="D56" s="159">
        <v>348</v>
      </c>
      <c r="E56" s="160">
        <v>786.6</v>
      </c>
      <c r="F56" s="132">
        <v>100</v>
      </c>
      <c r="G56" s="390">
        <v>447</v>
      </c>
      <c r="H56" s="132">
        <v>866.5</v>
      </c>
      <c r="I56" s="190">
        <v>100</v>
      </c>
      <c r="J56" s="390">
        <v>989</v>
      </c>
      <c r="K56" s="132">
        <v>1214.5</v>
      </c>
      <c r="L56" s="190">
        <v>100</v>
      </c>
      <c r="M56" s="1228"/>
    </row>
    <row r="57" spans="1:13">
      <c r="A57" s="2681" t="s">
        <v>30</v>
      </c>
      <c r="B57" s="2681"/>
      <c r="C57" s="2681"/>
      <c r="D57" s="1364"/>
      <c r="E57" s="1365"/>
      <c r="F57" s="1358"/>
      <c r="G57" s="1365"/>
      <c r="H57" s="1358"/>
      <c r="I57" s="1364"/>
      <c r="J57" s="27"/>
      <c r="K57" s="1234"/>
      <c r="L57" s="671"/>
      <c r="M57" s="1228"/>
    </row>
    <row r="58" spans="1:13" ht="15" customHeight="1">
      <c r="A58" s="1692" t="s">
        <v>1824</v>
      </c>
      <c r="B58" s="1692"/>
      <c r="C58" s="1689"/>
      <c r="D58" s="330"/>
      <c r="E58" s="188"/>
      <c r="F58" s="232"/>
      <c r="G58" s="188"/>
      <c r="H58" s="232"/>
      <c r="I58" s="189"/>
      <c r="J58" s="188"/>
      <c r="K58" s="232"/>
      <c r="L58" s="189"/>
      <c r="M58" s="1228"/>
    </row>
    <row r="59" spans="1:13" ht="15" customHeight="1">
      <c r="A59" s="1692" t="s">
        <v>1825</v>
      </c>
      <c r="B59" s="1692"/>
      <c r="C59" s="1689"/>
      <c r="D59" s="330">
        <v>31</v>
      </c>
      <c r="E59" s="188">
        <v>76.5</v>
      </c>
      <c r="F59" s="232">
        <v>9.6999999999999993</v>
      </c>
      <c r="G59" s="392">
        <v>13</v>
      </c>
      <c r="H59" s="232">
        <v>76.099999999999994</v>
      </c>
      <c r="I59" s="189">
        <v>8.8000000000000007</v>
      </c>
      <c r="J59" s="392">
        <v>1</v>
      </c>
      <c r="K59" s="232">
        <v>1.6</v>
      </c>
      <c r="L59" s="189">
        <v>0.1</v>
      </c>
      <c r="M59" s="1228"/>
    </row>
    <row r="60" spans="1:13" ht="15" customHeight="1">
      <c r="A60" s="2648" t="s">
        <v>1826</v>
      </c>
      <c r="B60" s="2648"/>
      <c r="C60" s="2648"/>
      <c r="D60" s="330"/>
      <c r="E60" s="188"/>
      <c r="F60" s="232"/>
      <c r="G60" s="392"/>
      <c r="H60" s="232"/>
      <c r="I60" s="189"/>
      <c r="J60" s="392"/>
      <c r="K60" s="232"/>
      <c r="L60" s="189"/>
      <c r="M60" s="1228"/>
    </row>
    <row r="61" spans="1:13" ht="15" customHeight="1">
      <c r="A61" s="2648" t="s">
        <v>1827</v>
      </c>
      <c r="B61" s="2648"/>
      <c r="C61" s="2648"/>
      <c r="D61" s="330"/>
      <c r="E61" s="188"/>
      <c r="F61" s="232"/>
      <c r="G61" s="392"/>
      <c r="H61" s="232"/>
      <c r="I61" s="189"/>
      <c r="J61" s="392"/>
      <c r="K61" s="232"/>
      <c r="L61" s="189"/>
      <c r="M61" s="1228"/>
    </row>
    <row r="62" spans="1:13">
      <c r="A62" s="2671" t="s">
        <v>1444</v>
      </c>
      <c r="B62" s="2671"/>
      <c r="C62" s="2671"/>
      <c r="D62" s="330">
        <v>168</v>
      </c>
      <c r="E62" s="188">
        <v>654.6</v>
      </c>
      <c r="F62" s="232">
        <v>83.2</v>
      </c>
      <c r="G62" s="392">
        <v>221</v>
      </c>
      <c r="H62" s="232">
        <v>701.1</v>
      </c>
      <c r="I62" s="189">
        <v>80.900000000000006</v>
      </c>
      <c r="J62" s="392">
        <v>777</v>
      </c>
      <c r="K62" s="232">
        <v>1121.5</v>
      </c>
      <c r="L62" s="189">
        <v>92.3</v>
      </c>
      <c r="M62" s="1228"/>
    </row>
    <row r="63" spans="1:13" ht="15">
      <c r="A63" s="2359" t="s">
        <v>1445</v>
      </c>
      <c r="B63" s="2359"/>
      <c r="C63" s="2360"/>
      <c r="D63" s="330"/>
      <c r="E63" s="326"/>
      <c r="F63" s="1353"/>
      <c r="G63" s="476"/>
      <c r="H63" s="1353"/>
      <c r="I63" s="194"/>
      <c r="J63" s="476"/>
      <c r="K63" s="1232"/>
      <c r="L63" s="194"/>
      <c r="M63" s="1228"/>
    </row>
    <row r="64" spans="1:13">
      <c r="A64" s="2679" t="s">
        <v>31</v>
      </c>
      <c r="B64" s="2679"/>
      <c r="C64" s="2679"/>
      <c r="D64" s="330">
        <v>28</v>
      </c>
      <c r="E64" s="188">
        <v>32.6</v>
      </c>
      <c r="F64" s="232">
        <v>4.0999999999999996</v>
      </c>
      <c r="G64" s="392">
        <v>27</v>
      </c>
      <c r="H64" s="232">
        <v>43.4</v>
      </c>
      <c r="I64" s="189">
        <v>5</v>
      </c>
      <c r="J64" s="392">
        <v>13</v>
      </c>
      <c r="K64" s="232">
        <v>9.1</v>
      </c>
      <c r="L64" s="189">
        <v>0.8</v>
      </c>
      <c r="M64" s="1228"/>
    </row>
    <row r="65" spans="1:15">
      <c r="A65" s="2669" t="s">
        <v>2253</v>
      </c>
      <c r="B65" s="2669"/>
      <c r="C65" s="2670"/>
      <c r="D65" s="420" t="s">
        <v>13</v>
      </c>
      <c r="E65" s="420" t="s">
        <v>13</v>
      </c>
      <c r="F65" s="420" t="s">
        <v>13</v>
      </c>
      <c r="G65" s="420" t="s">
        <v>13</v>
      </c>
      <c r="H65" s="420" t="s">
        <v>13</v>
      </c>
      <c r="I65" s="420" t="s">
        <v>13</v>
      </c>
      <c r="J65" s="420">
        <v>17</v>
      </c>
      <c r="K65" s="196">
        <v>33</v>
      </c>
      <c r="L65" s="196">
        <v>2.7</v>
      </c>
      <c r="M65" s="1414"/>
    </row>
    <row r="66" spans="1:15">
      <c r="A66" s="2665" t="s">
        <v>2252</v>
      </c>
      <c r="B66" s="2665"/>
      <c r="C66" s="2666"/>
      <c r="D66" s="339"/>
      <c r="E66" s="196"/>
      <c r="F66" s="196"/>
      <c r="G66" s="420"/>
      <c r="H66" s="196"/>
      <c r="I66" s="196"/>
      <c r="J66" s="420"/>
      <c r="K66" s="196"/>
      <c r="L66" s="196"/>
      <c r="M66" s="1414"/>
    </row>
    <row r="67" spans="1:15" ht="15" customHeight="1">
      <c r="A67" s="2704" t="s">
        <v>1828</v>
      </c>
      <c r="B67" s="2704"/>
      <c r="C67" s="2705"/>
      <c r="D67" s="339"/>
      <c r="E67" s="339"/>
      <c r="F67" s="339"/>
      <c r="G67" s="420"/>
      <c r="H67" s="339"/>
      <c r="I67" s="339"/>
      <c r="J67" s="420"/>
      <c r="K67" s="339"/>
      <c r="L67" s="339"/>
      <c r="M67" s="1228"/>
    </row>
    <row r="68" spans="1:15" ht="15" customHeight="1">
      <c r="A68" s="2693" t="s">
        <v>1829</v>
      </c>
      <c r="B68" s="2693"/>
      <c r="C68" s="2694"/>
      <c r="D68" s="339">
        <v>86</v>
      </c>
      <c r="E68" s="196">
        <v>16</v>
      </c>
      <c r="F68" s="196">
        <v>2</v>
      </c>
      <c r="G68" s="420">
        <v>151</v>
      </c>
      <c r="H68" s="196">
        <v>37.799999999999997</v>
      </c>
      <c r="I68" s="196">
        <v>4.4000000000000004</v>
      </c>
      <c r="J68" s="420">
        <v>151</v>
      </c>
      <c r="K68" s="196">
        <v>38.200000000000003</v>
      </c>
      <c r="L68" s="196">
        <v>3.2</v>
      </c>
      <c r="M68" s="1228"/>
    </row>
    <row r="69" spans="1:15" ht="15" customHeight="1">
      <c r="A69" s="2359" t="s">
        <v>1822</v>
      </c>
      <c r="B69" s="2359"/>
      <c r="C69" s="2360"/>
      <c r="D69" s="1364"/>
      <c r="E69" s="1365"/>
      <c r="F69" s="1358"/>
      <c r="G69" s="1366"/>
      <c r="H69" s="1358"/>
      <c r="I69" s="1364"/>
      <c r="J69" s="1240"/>
      <c r="K69" s="1234"/>
      <c r="L69" s="671"/>
      <c r="M69" s="1228"/>
    </row>
    <row r="70" spans="1:15" ht="15" customHeight="1">
      <c r="A70" s="2359" t="s">
        <v>1823</v>
      </c>
      <c r="B70" s="2359"/>
      <c r="C70" s="2360"/>
      <c r="D70" s="1364"/>
      <c r="E70" s="1365"/>
      <c r="F70" s="1358"/>
      <c r="G70" s="1366"/>
      <c r="H70" s="1358"/>
      <c r="I70" s="1364"/>
      <c r="J70" s="1240"/>
      <c r="K70" s="1234"/>
      <c r="L70" s="671"/>
      <c r="M70" s="132"/>
      <c r="N70" s="132"/>
      <c r="O70" s="132"/>
    </row>
    <row r="71" spans="1:15">
      <c r="A71" s="2671" t="s">
        <v>1446</v>
      </c>
      <c r="B71" s="2671"/>
      <c r="C71" s="2671"/>
      <c r="D71" s="330">
        <v>17</v>
      </c>
      <c r="E71" s="188">
        <v>6.6</v>
      </c>
      <c r="F71" s="232">
        <v>0.8</v>
      </c>
      <c r="G71" s="392">
        <v>24</v>
      </c>
      <c r="H71" s="232">
        <v>8</v>
      </c>
      <c r="I71" s="189">
        <v>0.9</v>
      </c>
      <c r="J71" s="392">
        <v>27</v>
      </c>
      <c r="K71" s="232">
        <v>11</v>
      </c>
      <c r="L71" s="189">
        <v>0.9</v>
      </c>
      <c r="M71" s="1228"/>
      <c r="N71" s="132"/>
      <c r="O71" s="132"/>
    </row>
    <row r="72" spans="1:15">
      <c r="A72" s="2688" t="s">
        <v>1447</v>
      </c>
      <c r="B72" s="2688"/>
      <c r="C72" s="2689"/>
      <c r="D72" s="330"/>
      <c r="E72" s="188"/>
      <c r="F72" s="232"/>
      <c r="G72" s="392"/>
      <c r="H72" s="232"/>
      <c r="I72" s="189"/>
      <c r="J72" s="392"/>
      <c r="K72" s="232"/>
      <c r="L72" s="189"/>
      <c r="M72" s="21"/>
      <c r="N72" s="132"/>
      <c r="O72" s="132"/>
    </row>
    <row r="73" spans="1:15">
      <c r="A73" s="1715" t="s">
        <v>33</v>
      </c>
      <c r="B73" s="2690"/>
      <c r="C73" s="2691"/>
      <c r="D73" s="339">
        <v>1</v>
      </c>
      <c r="E73" s="339">
        <v>0.2</v>
      </c>
      <c r="F73" s="196">
        <v>0</v>
      </c>
      <c r="G73" s="420" t="s">
        <v>13</v>
      </c>
      <c r="H73" s="196" t="s">
        <v>13</v>
      </c>
      <c r="I73" s="339" t="s">
        <v>13</v>
      </c>
      <c r="J73" s="339" t="s">
        <v>13</v>
      </c>
      <c r="K73" s="339" t="s">
        <v>13</v>
      </c>
      <c r="L73" s="339" t="s">
        <v>13</v>
      </c>
      <c r="M73" s="1228"/>
      <c r="N73" s="132"/>
      <c r="O73" s="132"/>
    </row>
    <row r="74" spans="1:15">
      <c r="A74" s="2690" t="s">
        <v>34</v>
      </c>
      <c r="B74" s="1715"/>
      <c r="C74" s="1699"/>
      <c r="D74" s="327"/>
      <c r="E74" s="327"/>
      <c r="F74" s="791"/>
      <c r="G74" s="414"/>
      <c r="H74" s="791"/>
      <c r="I74" s="329"/>
      <c r="J74" s="414"/>
      <c r="K74" s="791"/>
      <c r="L74" s="329"/>
      <c r="M74" s="1228"/>
    </row>
    <row r="75" spans="1:15">
      <c r="A75" s="24" t="s">
        <v>35</v>
      </c>
      <c r="B75" s="24"/>
      <c r="C75" s="24"/>
      <c r="D75" s="327">
        <v>17</v>
      </c>
      <c r="E75" s="175">
        <v>0.1</v>
      </c>
      <c r="F75" s="792">
        <v>0</v>
      </c>
      <c r="G75" s="414">
        <v>11</v>
      </c>
      <c r="H75" s="792">
        <v>0.1</v>
      </c>
      <c r="I75" s="1239">
        <v>0</v>
      </c>
      <c r="J75" s="414">
        <v>3</v>
      </c>
      <c r="K75" s="196">
        <v>0</v>
      </c>
      <c r="L75" s="339" t="s">
        <v>13</v>
      </c>
      <c r="M75" s="1228"/>
    </row>
    <row r="76" spans="1:15">
      <c r="A76" s="2692" t="s">
        <v>54</v>
      </c>
      <c r="B76" s="2692"/>
      <c r="C76" s="2692"/>
      <c r="D76" s="2692"/>
      <c r="E76" s="2692"/>
      <c r="F76" s="2692"/>
      <c r="G76" s="2692"/>
      <c r="H76" s="2692"/>
      <c r="I76" s="2692"/>
      <c r="J76" s="2692"/>
      <c r="K76" s="2692"/>
      <c r="L76" s="2692"/>
    </row>
    <row r="77" spans="1:15">
      <c r="A77" s="2686" t="s">
        <v>29</v>
      </c>
      <c r="B77" s="2686"/>
      <c r="C77" s="2686"/>
      <c r="D77" s="159">
        <v>348</v>
      </c>
      <c r="E77" s="160">
        <v>786.6</v>
      </c>
      <c r="F77" s="132">
        <v>100</v>
      </c>
      <c r="G77" s="390">
        <v>447</v>
      </c>
      <c r="H77" s="132">
        <v>866.5</v>
      </c>
      <c r="I77" s="190">
        <v>100</v>
      </c>
      <c r="J77" s="390">
        <v>989</v>
      </c>
      <c r="K77" s="132">
        <v>1214.5</v>
      </c>
      <c r="L77" s="190">
        <v>100</v>
      </c>
    </row>
    <row r="78" spans="1:15">
      <c r="A78" s="2672" t="s">
        <v>30</v>
      </c>
      <c r="B78" s="2672"/>
      <c r="C78" s="2672"/>
      <c r="D78" s="330"/>
      <c r="E78" s="188"/>
      <c r="F78" s="232"/>
      <c r="G78" s="1366"/>
      <c r="H78" s="1358"/>
      <c r="I78" s="1364"/>
      <c r="J78" s="1240"/>
      <c r="K78" s="1234"/>
      <c r="L78" s="671"/>
    </row>
    <row r="79" spans="1:15">
      <c r="A79" s="2679" t="s">
        <v>37</v>
      </c>
      <c r="B79" s="2679"/>
      <c r="C79" s="2679"/>
      <c r="D79" s="330">
        <v>105</v>
      </c>
      <c r="E79" s="188">
        <v>107.1</v>
      </c>
      <c r="F79" s="232">
        <v>13.6</v>
      </c>
      <c r="G79" s="392">
        <v>171</v>
      </c>
      <c r="H79" s="232">
        <v>110.4</v>
      </c>
      <c r="I79" s="189">
        <v>12.7</v>
      </c>
      <c r="J79" s="392">
        <v>136</v>
      </c>
      <c r="K79" s="232">
        <v>53.9</v>
      </c>
      <c r="L79" s="189">
        <v>4.4000000000000004</v>
      </c>
    </row>
    <row r="80" spans="1:15">
      <c r="A80" s="2674" t="s">
        <v>1505</v>
      </c>
      <c r="B80" s="2674"/>
      <c r="C80" s="2678"/>
      <c r="D80" s="330"/>
      <c r="E80" s="188"/>
      <c r="F80" s="232"/>
      <c r="G80" s="392"/>
      <c r="H80" s="232"/>
      <c r="I80" s="189"/>
      <c r="J80" s="392"/>
      <c r="K80" s="232"/>
      <c r="L80" s="189"/>
    </row>
    <row r="81" spans="1:14">
      <c r="A81" s="2679" t="s">
        <v>38</v>
      </c>
      <c r="B81" s="2679"/>
      <c r="C81" s="2679"/>
      <c r="D81" s="330">
        <v>113</v>
      </c>
      <c r="E81" s="188">
        <v>414.3</v>
      </c>
      <c r="F81" s="232">
        <v>52.7</v>
      </c>
      <c r="G81" s="392">
        <v>107</v>
      </c>
      <c r="H81" s="232">
        <v>468.7</v>
      </c>
      <c r="I81" s="189">
        <v>54.1</v>
      </c>
      <c r="J81" s="392">
        <v>96</v>
      </c>
      <c r="K81" s="232">
        <v>154.69999999999999</v>
      </c>
      <c r="L81" s="189">
        <v>12.7</v>
      </c>
    </row>
    <row r="82" spans="1:14">
      <c r="A82" s="2674" t="s">
        <v>39</v>
      </c>
      <c r="B82" s="2674"/>
      <c r="C82" s="2678"/>
      <c r="D82" s="330"/>
      <c r="E82" s="188"/>
      <c r="F82" s="232"/>
      <c r="G82" s="392"/>
      <c r="H82" s="232"/>
      <c r="I82" s="189"/>
      <c r="J82" s="392"/>
      <c r="K82" s="232"/>
      <c r="L82" s="189"/>
    </row>
    <row r="83" spans="1:14">
      <c r="A83" s="2679" t="s">
        <v>1506</v>
      </c>
      <c r="B83" s="2679"/>
      <c r="C83" s="2679"/>
      <c r="D83" s="330">
        <v>30</v>
      </c>
      <c r="E83" s="188">
        <v>237.8</v>
      </c>
      <c r="F83" s="232">
        <v>30.2</v>
      </c>
      <c r="G83" s="392">
        <v>39</v>
      </c>
      <c r="H83" s="232">
        <v>239.3</v>
      </c>
      <c r="I83" s="189">
        <v>27.6</v>
      </c>
      <c r="J83" s="392">
        <v>24</v>
      </c>
      <c r="K83" s="232">
        <v>927.8</v>
      </c>
      <c r="L83" s="189">
        <v>76.400000000000006</v>
      </c>
    </row>
    <row r="84" spans="1:14" ht="15">
      <c r="A84" s="2674" t="s">
        <v>1507</v>
      </c>
      <c r="B84" s="2675"/>
      <c r="C84" s="2676"/>
      <c r="D84" s="330"/>
      <c r="E84" s="188"/>
      <c r="F84" s="232"/>
      <c r="G84" s="476"/>
      <c r="H84" s="1353"/>
      <c r="I84" s="194"/>
      <c r="J84" s="476"/>
      <c r="K84" s="1232"/>
      <c r="L84" s="194"/>
    </row>
    <row r="85" spans="1:14">
      <c r="A85" s="2679" t="s">
        <v>1508</v>
      </c>
      <c r="B85" s="2679"/>
      <c r="C85" s="2679"/>
      <c r="D85" s="330">
        <v>54</v>
      </c>
      <c r="E85" s="188">
        <v>5.6</v>
      </c>
      <c r="F85" s="232">
        <v>0.7</v>
      </c>
      <c r="G85" s="392">
        <v>64</v>
      </c>
      <c r="H85" s="232">
        <v>10.1</v>
      </c>
      <c r="I85" s="189">
        <v>1.2</v>
      </c>
      <c r="J85" s="392">
        <v>70</v>
      </c>
      <c r="K85" s="232">
        <v>13.6</v>
      </c>
      <c r="L85" s="189">
        <v>1.1000000000000001</v>
      </c>
    </row>
    <row r="86" spans="1:14">
      <c r="A86" s="2674" t="s">
        <v>40</v>
      </c>
      <c r="B86" s="2675"/>
      <c r="C86" s="2676"/>
      <c r="D86" s="330"/>
      <c r="E86" s="188"/>
      <c r="F86" s="232"/>
      <c r="G86" s="814"/>
      <c r="H86" s="1354"/>
      <c r="I86" s="339"/>
      <c r="J86" s="814"/>
      <c r="K86" s="1233"/>
      <c r="L86" s="339"/>
    </row>
    <row r="87" spans="1:14">
      <c r="A87" s="2679" t="s">
        <v>41</v>
      </c>
      <c r="B87" s="2679"/>
      <c r="C87" s="2679"/>
      <c r="D87" s="330">
        <v>2</v>
      </c>
      <c r="E87" s="189">
        <v>1</v>
      </c>
      <c r="F87" s="225">
        <v>0.1</v>
      </c>
      <c r="G87" s="814">
        <v>3</v>
      </c>
      <c r="H87" s="217">
        <v>0.3</v>
      </c>
      <c r="I87" s="196">
        <v>0</v>
      </c>
      <c r="J87" s="814">
        <v>8</v>
      </c>
      <c r="K87" s="217">
        <v>7</v>
      </c>
      <c r="L87" s="196">
        <v>0.6</v>
      </c>
    </row>
    <row r="88" spans="1:14">
      <c r="A88" s="2674" t="s">
        <v>42</v>
      </c>
      <c r="B88" s="2675"/>
      <c r="C88" s="2676"/>
      <c r="D88" s="330"/>
      <c r="E88" s="188"/>
      <c r="F88" s="232"/>
      <c r="G88" s="1366"/>
      <c r="H88" s="1358"/>
      <c r="I88" s="1364"/>
      <c r="J88" s="1240"/>
      <c r="K88" s="1234"/>
      <c r="L88" s="671"/>
    </row>
    <row r="89" spans="1:14">
      <c r="A89" s="2679" t="s">
        <v>43</v>
      </c>
      <c r="B89" s="2679"/>
      <c r="C89" s="2679"/>
      <c r="D89" s="330">
        <v>44</v>
      </c>
      <c r="E89" s="188">
        <v>20.9</v>
      </c>
      <c r="F89" s="232">
        <v>2.7</v>
      </c>
      <c r="G89" s="814">
        <v>63</v>
      </c>
      <c r="H89" s="217">
        <v>37.6</v>
      </c>
      <c r="I89" s="196">
        <v>4.3</v>
      </c>
      <c r="J89" s="814">
        <v>655</v>
      </c>
      <c r="K89" s="217">
        <v>57.5</v>
      </c>
      <c r="L89" s="196">
        <v>4.7</v>
      </c>
    </row>
    <row r="90" spans="1:14">
      <c r="A90" s="2674" t="s">
        <v>44</v>
      </c>
      <c r="B90" s="2675"/>
      <c r="C90" s="2676"/>
      <c r="D90" s="1083"/>
      <c r="E90" s="1083"/>
      <c r="F90" s="30"/>
      <c r="G90" s="1083"/>
      <c r="H90" s="22"/>
      <c r="I90" s="21"/>
      <c r="J90" s="1083"/>
      <c r="K90" s="22"/>
      <c r="L90" s="21"/>
    </row>
    <row r="91" spans="1:14">
      <c r="A91" s="2369" t="s">
        <v>55</v>
      </c>
      <c r="B91" s="2369"/>
      <c r="C91" s="2369"/>
      <c r="D91" s="2369"/>
      <c r="E91" s="2369"/>
      <c r="F91" s="2369"/>
      <c r="G91" s="2369"/>
      <c r="H91" s="2369"/>
      <c r="I91" s="2369"/>
      <c r="J91" s="2369"/>
      <c r="K91" s="2369"/>
      <c r="L91" s="2369"/>
    </row>
    <row r="92" spans="1:14">
      <c r="A92" s="2686" t="s">
        <v>29</v>
      </c>
      <c r="B92" s="2686"/>
      <c r="C92" s="2686"/>
      <c r="D92" s="390">
        <v>348</v>
      </c>
      <c r="E92" s="160">
        <v>786.6</v>
      </c>
      <c r="F92" s="132">
        <v>100</v>
      </c>
      <c r="G92" s="390">
        <v>447</v>
      </c>
      <c r="H92" s="132">
        <v>866.5</v>
      </c>
      <c r="I92" s="190">
        <v>100</v>
      </c>
      <c r="J92" s="390">
        <v>989</v>
      </c>
      <c r="K92" s="132">
        <v>1214.5</v>
      </c>
      <c r="L92" s="190">
        <v>100</v>
      </c>
    </row>
    <row r="93" spans="1:14">
      <c r="A93" s="2687" t="s">
        <v>30</v>
      </c>
      <c r="B93" s="2687"/>
      <c r="C93" s="2687"/>
      <c r="D93" s="31"/>
      <c r="E93" s="31"/>
      <c r="F93" s="31"/>
      <c r="G93" s="31"/>
      <c r="H93" s="31"/>
      <c r="I93" s="31"/>
      <c r="J93" s="32"/>
      <c r="K93" s="31"/>
      <c r="L93" s="38"/>
    </row>
    <row r="94" spans="1:14">
      <c r="A94" s="2664" t="s">
        <v>56</v>
      </c>
      <c r="B94" s="2664"/>
      <c r="C94" s="2664"/>
      <c r="D94" s="2664"/>
      <c r="E94" s="2664"/>
      <c r="F94" s="2664"/>
      <c r="G94" s="2664"/>
      <c r="H94" s="2664"/>
      <c r="I94" s="2664"/>
      <c r="J94" s="2664"/>
      <c r="K94" s="2664"/>
      <c r="L94" s="2664"/>
    </row>
    <row r="95" spans="1:14">
      <c r="A95" s="2679" t="s">
        <v>45</v>
      </c>
      <c r="B95" s="2679"/>
      <c r="C95" s="2679"/>
      <c r="D95" s="330">
        <v>248</v>
      </c>
      <c r="E95" s="188">
        <v>759.4</v>
      </c>
      <c r="F95" s="232">
        <v>96.6</v>
      </c>
      <c r="G95" s="392">
        <v>315</v>
      </c>
      <c r="H95" s="232">
        <v>818.4</v>
      </c>
      <c r="I95" s="189">
        <v>94.5</v>
      </c>
      <c r="J95" s="392">
        <v>256</v>
      </c>
      <c r="K95" s="232">
        <v>1136.3</v>
      </c>
      <c r="L95" s="189">
        <v>93.6</v>
      </c>
    </row>
    <row r="96" spans="1:14">
      <c r="A96" s="2697" t="s">
        <v>57</v>
      </c>
      <c r="B96" s="2697"/>
      <c r="C96" s="2684"/>
      <c r="D96" s="330"/>
      <c r="E96" s="188"/>
      <c r="F96" s="232"/>
      <c r="G96" s="814"/>
      <c r="H96" s="1354"/>
      <c r="I96" s="339"/>
      <c r="J96" s="814"/>
      <c r="K96" s="1233"/>
      <c r="L96" s="339"/>
      <c r="M96" s="663"/>
      <c r="N96" s="45"/>
    </row>
    <row r="97" spans="1:12">
      <c r="A97" s="2675" t="s">
        <v>58</v>
      </c>
      <c r="B97" s="2675"/>
      <c r="C97" s="2676"/>
      <c r="D97" s="330"/>
      <c r="E97" s="188"/>
      <c r="F97" s="232"/>
      <c r="G97" s="814"/>
      <c r="H97" s="217"/>
      <c r="I97" s="196"/>
      <c r="J97" s="814"/>
      <c r="K97" s="217"/>
      <c r="L97" s="196"/>
    </row>
    <row r="98" spans="1:12">
      <c r="A98" s="2698" t="s">
        <v>59</v>
      </c>
      <c r="B98" s="2698"/>
      <c r="C98" s="2699"/>
      <c r="D98" s="330">
        <v>3</v>
      </c>
      <c r="E98" s="330">
        <v>9.1999999999999993</v>
      </c>
      <c r="F98" s="232">
        <v>1.2</v>
      </c>
      <c r="G98" s="392">
        <v>6</v>
      </c>
      <c r="H98" s="232">
        <v>32.9</v>
      </c>
      <c r="I98" s="189">
        <v>3.8</v>
      </c>
      <c r="J98" s="392">
        <v>6</v>
      </c>
      <c r="K98" s="232">
        <v>6.1</v>
      </c>
      <c r="L98" s="189">
        <v>0.5</v>
      </c>
    </row>
    <row r="99" spans="1:12" ht="15" customHeight="1">
      <c r="A99" s="2648" t="s">
        <v>51</v>
      </c>
      <c r="B99" s="2648"/>
      <c r="C99" s="2648"/>
      <c r="D99" s="1083"/>
      <c r="E99" s="1083"/>
      <c r="F99" s="1083"/>
      <c r="G99" s="814"/>
      <c r="H99" s="217"/>
      <c r="I99" s="196"/>
      <c r="J99" s="814"/>
      <c r="K99" s="217"/>
      <c r="L99" s="196"/>
    </row>
    <row r="100" spans="1:12" ht="15" customHeight="1">
      <c r="A100" s="2412" t="s">
        <v>52</v>
      </c>
      <c r="B100" s="2412"/>
      <c r="C100" s="2695"/>
      <c r="D100" s="1083"/>
      <c r="E100" s="1083"/>
      <c r="F100" s="1083"/>
      <c r="G100" s="22"/>
      <c r="H100" s="1083"/>
      <c r="I100" s="33"/>
      <c r="J100" s="1083"/>
      <c r="K100" s="1083"/>
      <c r="L100" s="33"/>
    </row>
    <row r="101" spans="1:12">
      <c r="A101" s="2701" t="s">
        <v>60</v>
      </c>
      <c r="B101" s="2701"/>
      <c r="C101" s="2701"/>
      <c r="D101" s="2701"/>
      <c r="E101" s="2701"/>
      <c r="F101" s="2701"/>
      <c r="G101" s="2701"/>
      <c r="H101" s="2701"/>
      <c r="I101" s="2701"/>
      <c r="J101" s="2701"/>
      <c r="K101" s="2701"/>
      <c r="L101" s="2701"/>
    </row>
    <row r="102" spans="1:12">
      <c r="A102" s="2679" t="s">
        <v>53</v>
      </c>
      <c r="B102" s="2679"/>
      <c r="C102" s="2679"/>
      <c r="D102" s="330">
        <v>47</v>
      </c>
      <c r="E102" s="188">
        <v>2.9</v>
      </c>
      <c r="F102" s="232">
        <v>0.4</v>
      </c>
      <c r="G102" s="392">
        <v>52</v>
      </c>
      <c r="H102" s="232">
        <v>5.8</v>
      </c>
      <c r="I102" s="189">
        <v>0.7</v>
      </c>
      <c r="J102" s="392">
        <v>692</v>
      </c>
      <c r="K102" s="232">
        <v>11.4</v>
      </c>
      <c r="L102" s="189">
        <v>0.9</v>
      </c>
    </row>
    <row r="103" spans="1:12">
      <c r="A103" s="2697" t="s">
        <v>61</v>
      </c>
      <c r="B103" s="2697"/>
      <c r="C103" s="2684"/>
      <c r="D103" s="330"/>
      <c r="E103" s="330"/>
      <c r="F103" s="232"/>
      <c r="G103" s="814"/>
      <c r="H103" s="1354"/>
      <c r="I103" s="339"/>
      <c r="J103" s="814"/>
      <c r="K103" s="1233"/>
      <c r="L103" s="339"/>
    </row>
    <row r="104" spans="1:12">
      <c r="A104" s="2679" t="s">
        <v>62</v>
      </c>
      <c r="B104" s="2679"/>
      <c r="C104" s="2679"/>
      <c r="D104" s="330">
        <v>48</v>
      </c>
      <c r="E104" s="188">
        <v>14.8</v>
      </c>
      <c r="F104" s="232">
        <v>1.9</v>
      </c>
      <c r="G104" s="814">
        <v>74</v>
      </c>
      <c r="H104" s="217">
        <v>9.4</v>
      </c>
      <c r="I104" s="196">
        <v>1.1000000000000001</v>
      </c>
      <c r="J104" s="814">
        <v>35</v>
      </c>
      <c r="K104" s="217">
        <v>60.7</v>
      </c>
      <c r="L104" s="196">
        <v>5</v>
      </c>
    </row>
    <row r="105" spans="1:12">
      <c r="A105" s="2702" t="s">
        <v>63</v>
      </c>
      <c r="B105" s="2702"/>
      <c r="C105" s="2703"/>
      <c r="D105" s="1083"/>
      <c r="E105" s="1083"/>
      <c r="F105" s="22"/>
      <c r="G105" s="1083"/>
      <c r="H105" s="22"/>
      <c r="I105" s="30"/>
      <c r="J105" s="668"/>
      <c r="K105" s="22"/>
      <c r="L105" s="30"/>
    </row>
    <row r="106" spans="1:12" ht="5.25" customHeight="1">
      <c r="A106" s="34"/>
      <c r="B106" s="34"/>
      <c r="C106" s="34"/>
      <c r="D106" s="21"/>
      <c r="E106" s="21"/>
      <c r="F106" s="21"/>
      <c r="G106" s="21"/>
      <c r="H106" s="21"/>
      <c r="I106" s="21"/>
      <c r="J106" s="21"/>
      <c r="K106" s="21"/>
      <c r="L106" s="21"/>
    </row>
    <row r="107" spans="1:12" ht="72" customHeight="1">
      <c r="A107" s="2700" t="s">
        <v>1879</v>
      </c>
      <c r="B107" s="2700"/>
      <c r="C107" s="2700"/>
      <c r="D107" s="2700"/>
      <c r="E107" s="2700"/>
      <c r="F107" s="2700"/>
      <c r="G107" s="2700"/>
      <c r="H107" s="2700"/>
      <c r="I107" s="2700"/>
      <c r="J107" s="2700"/>
      <c r="K107" s="2700"/>
      <c r="L107" s="2700"/>
    </row>
    <row r="108" spans="1:12" ht="6" customHeight="1">
      <c r="A108" s="661"/>
      <c r="B108" s="661"/>
      <c r="C108" s="661"/>
      <c r="D108" s="661"/>
      <c r="E108" s="661"/>
      <c r="F108" s="661"/>
      <c r="G108" s="661"/>
      <c r="H108" s="661"/>
      <c r="I108" s="661"/>
      <c r="J108" s="661"/>
      <c r="K108" s="661"/>
      <c r="L108" s="661"/>
    </row>
    <row r="109" spans="1:12" ht="71.25" customHeight="1">
      <c r="A109" s="2696" t="s">
        <v>1865</v>
      </c>
      <c r="B109" s="2696"/>
      <c r="C109" s="2696"/>
      <c r="D109" s="2696"/>
      <c r="E109" s="2696"/>
      <c r="F109" s="2696"/>
      <c r="G109" s="2696"/>
      <c r="H109" s="2696"/>
      <c r="I109" s="2696"/>
      <c r="J109" s="2696"/>
      <c r="K109" s="2696"/>
      <c r="L109" s="2696"/>
    </row>
    <row r="110" spans="1:12">
      <c r="A110" s="642"/>
      <c r="B110" s="642"/>
      <c r="C110" s="642"/>
      <c r="D110" s="642"/>
      <c r="E110" s="642"/>
      <c r="F110" s="642"/>
      <c r="G110" s="642"/>
      <c r="H110" s="642"/>
      <c r="I110" s="642"/>
      <c r="J110" s="642"/>
      <c r="K110" s="642"/>
      <c r="L110" s="642"/>
    </row>
  </sheetData>
  <mergeCells count="107">
    <mergeCell ref="A65:C65"/>
    <mergeCell ref="A66:C66"/>
    <mergeCell ref="A77:C77"/>
    <mergeCell ref="A68:C68"/>
    <mergeCell ref="A70:C70"/>
    <mergeCell ref="A100:C100"/>
    <mergeCell ref="A109:L109"/>
    <mergeCell ref="A95:C95"/>
    <mergeCell ref="A96:C96"/>
    <mergeCell ref="A97:C97"/>
    <mergeCell ref="A98:C98"/>
    <mergeCell ref="A107:L107"/>
    <mergeCell ref="A99:C99"/>
    <mergeCell ref="A101:L101"/>
    <mergeCell ref="A102:C102"/>
    <mergeCell ref="A103:C103"/>
    <mergeCell ref="A104:C104"/>
    <mergeCell ref="A105:C105"/>
    <mergeCell ref="A78:C78"/>
    <mergeCell ref="A67:C67"/>
    <mergeCell ref="A79:C79"/>
    <mergeCell ref="A80:C80"/>
    <mergeCell ref="A81:C81"/>
    <mergeCell ref="A94:L94"/>
    <mergeCell ref="A92:C92"/>
    <mergeCell ref="A93:C93"/>
    <mergeCell ref="A82:C82"/>
    <mergeCell ref="A69:C69"/>
    <mergeCell ref="A71:C71"/>
    <mergeCell ref="A72:C72"/>
    <mergeCell ref="A73:C73"/>
    <mergeCell ref="A74:C74"/>
    <mergeCell ref="A76:L76"/>
    <mergeCell ref="A83:C83"/>
    <mergeCell ref="A84:C84"/>
    <mergeCell ref="A85:C85"/>
    <mergeCell ref="A86:C86"/>
    <mergeCell ref="A87:C87"/>
    <mergeCell ref="A88:C88"/>
    <mergeCell ref="A89:C89"/>
    <mergeCell ref="A90:C90"/>
    <mergeCell ref="A91:L91"/>
    <mergeCell ref="A64:C64"/>
    <mergeCell ref="A59:C59"/>
    <mergeCell ref="A61:C61"/>
    <mergeCell ref="A42:C42"/>
    <mergeCell ref="A43:C43"/>
    <mergeCell ref="A44:C44"/>
    <mergeCell ref="A45:C45"/>
    <mergeCell ref="A63:C63"/>
    <mergeCell ref="A47:C47"/>
    <mergeCell ref="A48:C48"/>
    <mergeCell ref="A49:C49"/>
    <mergeCell ref="A51:C51"/>
    <mergeCell ref="A52:C52"/>
    <mergeCell ref="A54:C54"/>
    <mergeCell ref="A55:L55"/>
    <mergeCell ref="A56:C56"/>
    <mergeCell ref="A57:C57"/>
    <mergeCell ref="A21:C21"/>
    <mergeCell ref="A22:C22"/>
    <mergeCell ref="A23:C23"/>
    <mergeCell ref="A20:C20"/>
    <mergeCell ref="A14:C14"/>
    <mergeCell ref="A15:C15"/>
    <mergeCell ref="A58:C58"/>
    <mergeCell ref="A60:C60"/>
    <mergeCell ref="A62:C62"/>
    <mergeCell ref="A53:C53"/>
    <mergeCell ref="A27:C27"/>
    <mergeCell ref="A40:L40"/>
    <mergeCell ref="A29:C29"/>
    <mergeCell ref="A30:C30"/>
    <mergeCell ref="A31:C31"/>
    <mergeCell ref="A32:C32"/>
    <mergeCell ref="A33:C33"/>
    <mergeCell ref="A34:C34"/>
    <mergeCell ref="A35:C35"/>
    <mergeCell ref="A36:C36"/>
    <mergeCell ref="A28:C28"/>
    <mergeCell ref="A37:C37"/>
    <mergeCell ref="A38:C38"/>
    <mergeCell ref="A39:C39"/>
    <mergeCell ref="A41:C41"/>
    <mergeCell ref="A46:C46"/>
    <mergeCell ref="K6:L6"/>
    <mergeCell ref="A8:L8"/>
    <mergeCell ref="A9:C9"/>
    <mergeCell ref="A10:C10"/>
    <mergeCell ref="A11:C11"/>
    <mergeCell ref="A5:C7"/>
    <mergeCell ref="D5:F5"/>
    <mergeCell ref="G5:I5"/>
    <mergeCell ref="J5:L5"/>
    <mergeCell ref="D6:D7"/>
    <mergeCell ref="E6:F6"/>
    <mergeCell ref="G6:G7"/>
    <mergeCell ref="H6:I6"/>
    <mergeCell ref="J6:J7"/>
    <mergeCell ref="A26:C26"/>
    <mergeCell ref="A13:C13"/>
    <mergeCell ref="A16:C16"/>
    <mergeCell ref="A17:C17"/>
    <mergeCell ref="A18:C18"/>
    <mergeCell ref="A25:L25"/>
    <mergeCell ref="A24:C24"/>
    <mergeCell ref="A12:C12"/>
  </mergeCells>
  <hyperlinks>
    <hyperlink ref="N1" location="'Spis tablic_Contens'!A1" display="&lt; POWRÓT"/>
    <hyperlink ref="N2" location="'Spis tablic_Contens'!A1" display="&lt; BACK"/>
  </hyperlinks>
  <pageMargins left="0.73994252873563215" right="0.73994252873563215" top="0.67528735632183912" bottom="0.5818965517241379" header="0.3" footer="0.3"/>
  <pageSetup paperSize="9" scale="9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dimension ref="A1:K54"/>
  <sheetViews>
    <sheetView showGridLines="0" workbookViewId="0">
      <pane ySplit="6" topLeftCell="A7" activePane="bottomLeft" state="frozen"/>
      <selection activeCell="H34" sqref="H34"/>
      <selection pane="bottomLeft"/>
    </sheetView>
  </sheetViews>
  <sheetFormatPr defaultRowHeight="15"/>
  <cols>
    <col min="1" max="1" width="10.7109375" customWidth="1"/>
    <col min="2" max="2" width="13.42578125" customWidth="1"/>
    <col min="8" max="8" width="1.5703125" customWidth="1"/>
    <col min="9" max="9" width="30" customWidth="1"/>
  </cols>
  <sheetData>
    <row r="1" spans="1:11" ht="14.25" customHeight="1">
      <c r="A1" s="72" t="s">
        <v>2364</v>
      </c>
      <c r="B1" s="72" t="s">
        <v>1267</v>
      </c>
      <c r="K1" s="539" t="s">
        <v>1262</v>
      </c>
    </row>
    <row r="2" spans="1:11" s="546" customFormat="1" ht="14.25" customHeight="1">
      <c r="A2" s="72"/>
      <c r="B2" s="691" t="s">
        <v>1591</v>
      </c>
      <c r="K2" s="540" t="s">
        <v>1263</v>
      </c>
    </row>
    <row r="3" spans="1:11" ht="14.25" customHeight="1">
      <c r="B3" s="555" t="s">
        <v>1268</v>
      </c>
    </row>
    <row r="4" spans="1:11" s="546" customFormat="1" ht="14.25" customHeight="1">
      <c r="B4" s="555" t="s">
        <v>1269</v>
      </c>
    </row>
    <row r="5" spans="1:11" ht="5.25" customHeight="1"/>
    <row r="6" spans="1:11">
      <c r="A6" s="1597" t="s">
        <v>298</v>
      </c>
      <c r="B6" s="1598"/>
      <c r="C6" s="158">
        <v>2000</v>
      </c>
      <c r="D6" s="158">
        <v>2005</v>
      </c>
      <c r="E6" s="158">
        <v>2010</v>
      </c>
      <c r="F6" s="158">
        <v>2015</v>
      </c>
      <c r="G6" s="158">
        <v>2016</v>
      </c>
      <c r="H6" s="1628" t="s">
        <v>300</v>
      </c>
      <c r="I6" s="1629"/>
    </row>
    <row r="7" spans="1:11">
      <c r="A7" s="1741" t="s">
        <v>346</v>
      </c>
      <c r="B7" s="1741"/>
      <c r="C7" s="1741"/>
      <c r="D7" s="1741"/>
      <c r="E7" s="1741"/>
      <c r="F7" s="1741"/>
      <c r="G7" s="1741"/>
      <c r="H7" s="1741"/>
      <c r="I7" s="1741"/>
    </row>
    <row r="8" spans="1:11">
      <c r="A8" s="1623" t="s">
        <v>302</v>
      </c>
      <c r="B8" s="1623"/>
      <c r="C8" s="1623"/>
      <c r="D8" s="1623"/>
      <c r="E8" s="1623"/>
      <c r="F8" s="1623"/>
      <c r="G8" s="1623"/>
      <c r="H8" s="1623"/>
      <c r="I8" s="1623"/>
    </row>
    <row r="9" spans="1:11">
      <c r="A9" s="1742" t="s">
        <v>347</v>
      </c>
      <c r="B9" s="1742"/>
      <c r="C9" s="1742"/>
      <c r="D9" s="1742"/>
      <c r="E9" s="1742"/>
      <c r="F9" s="1742"/>
      <c r="G9" s="1742"/>
      <c r="H9" s="1742"/>
      <c r="I9" s="1742"/>
    </row>
    <row r="10" spans="1:11">
      <c r="A10" s="1739" t="s">
        <v>29</v>
      </c>
      <c r="B10" s="1740"/>
      <c r="C10" s="159">
        <v>6570.3</v>
      </c>
      <c r="D10" s="159">
        <v>5986.5</v>
      </c>
      <c r="E10" s="160">
        <v>10926.2</v>
      </c>
      <c r="F10" s="1293">
        <v>15160</v>
      </c>
      <c r="G10" s="1293">
        <v>6517.0353999999998</v>
      </c>
      <c r="H10" s="132"/>
      <c r="I10" s="161" t="s">
        <v>30</v>
      </c>
    </row>
    <row r="11" spans="1:11">
      <c r="A11" s="1727" t="s">
        <v>349</v>
      </c>
      <c r="B11" s="1727"/>
      <c r="C11" s="1727"/>
      <c r="D11" s="1727"/>
      <c r="E11" s="1671" t="s">
        <v>350</v>
      </c>
      <c r="F11" s="1671"/>
      <c r="G11" s="1671"/>
      <c r="H11" s="1671"/>
      <c r="I11" s="1671"/>
    </row>
    <row r="12" spans="1:11">
      <c r="A12" s="147"/>
      <c r="B12" s="162"/>
      <c r="C12" s="1737" t="s">
        <v>351</v>
      </c>
      <c r="D12" s="1737"/>
      <c r="E12" s="1737"/>
      <c r="F12" s="1738" t="s">
        <v>352</v>
      </c>
      <c r="G12" s="1738"/>
      <c r="H12" s="163"/>
      <c r="I12" s="162"/>
    </row>
    <row r="13" spans="1:11">
      <c r="A13" s="1653" t="s">
        <v>353</v>
      </c>
      <c r="B13" s="1654"/>
      <c r="C13" s="164">
        <v>53.4</v>
      </c>
      <c r="D13" s="165">
        <v>49.07</v>
      </c>
      <c r="E13" s="164">
        <v>44.15</v>
      </c>
      <c r="F13" s="1203">
        <v>41.62</v>
      </c>
      <c r="G13" s="575">
        <v>63.65</v>
      </c>
      <c r="H13" s="166"/>
      <c r="I13" s="167" t="s">
        <v>354</v>
      </c>
    </row>
    <row r="14" spans="1:11">
      <c r="A14" s="1653" t="s">
        <v>355</v>
      </c>
      <c r="B14" s="1654"/>
      <c r="C14" s="164" t="s">
        <v>13</v>
      </c>
      <c r="D14" s="164">
        <v>18.02</v>
      </c>
      <c r="E14" s="168">
        <v>16.7</v>
      </c>
      <c r="F14" s="1203">
        <v>9.35</v>
      </c>
      <c r="G14" s="1432">
        <v>12.17</v>
      </c>
      <c r="H14" s="614"/>
      <c r="I14" s="588" t="s">
        <v>356</v>
      </c>
    </row>
    <row r="15" spans="1:11">
      <c r="A15" s="1653" t="s">
        <v>357</v>
      </c>
      <c r="B15" s="1654"/>
      <c r="C15" s="164">
        <v>2.2000000000000002</v>
      </c>
      <c r="D15" s="165">
        <v>1.07</v>
      </c>
      <c r="E15" s="164">
        <v>0.79</v>
      </c>
      <c r="F15" s="1203">
        <v>1.59</v>
      </c>
      <c r="G15" s="575">
        <v>2.39</v>
      </c>
      <c r="H15" s="614"/>
      <c r="I15" s="583" t="s">
        <v>1834</v>
      </c>
    </row>
    <row r="16" spans="1:11">
      <c r="A16" s="1653" t="s">
        <v>358</v>
      </c>
      <c r="B16" s="1654"/>
      <c r="C16" s="164">
        <v>1.6</v>
      </c>
      <c r="D16" s="165">
        <v>0.45</v>
      </c>
      <c r="E16" s="164">
        <v>1.17</v>
      </c>
      <c r="F16" s="1203">
        <v>0.37</v>
      </c>
      <c r="G16" s="575">
        <v>0.33</v>
      </c>
      <c r="H16" s="614"/>
      <c r="I16" s="588" t="s">
        <v>359</v>
      </c>
    </row>
    <row r="17" spans="1:9">
      <c r="A17" s="1653" t="s">
        <v>360</v>
      </c>
      <c r="B17" s="1654"/>
      <c r="C17" s="164">
        <v>0.2</v>
      </c>
      <c r="D17" s="165">
        <v>0.1</v>
      </c>
      <c r="E17" s="164">
        <v>0.43</v>
      </c>
      <c r="F17" s="1203">
        <v>0.12</v>
      </c>
      <c r="G17" s="575">
        <v>0.22</v>
      </c>
      <c r="H17" s="614"/>
      <c r="I17" s="943" t="s">
        <v>361</v>
      </c>
    </row>
    <row r="18" spans="1:9">
      <c r="A18" s="1653" t="s">
        <v>362</v>
      </c>
      <c r="B18" s="1654"/>
      <c r="C18" s="164">
        <v>1.4</v>
      </c>
      <c r="D18" s="165">
        <v>1.03</v>
      </c>
      <c r="E18" s="164">
        <v>1.23</v>
      </c>
      <c r="F18" s="1203">
        <v>1.01</v>
      </c>
      <c r="G18" s="575">
        <v>1.47</v>
      </c>
      <c r="H18" s="614"/>
      <c r="I18" s="943" t="s">
        <v>363</v>
      </c>
    </row>
    <row r="19" spans="1:9">
      <c r="A19" s="1653" t="s">
        <v>364</v>
      </c>
      <c r="B19" s="1654"/>
      <c r="C19" s="164">
        <v>3.9</v>
      </c>
      <c r="D19" s="165">
        <v>15.96</v>
      </c>
      <c r="E19" s="164">
        <v>22.08</v>
      </c>
      <c r="F19" s="1203">
        <v>26.93</v>
      </c>
      <c r="G19" s="575">
        <v>7.34</v>
      </c>
      <c r="H19" s="614"/>
      <c r="I19" s="942" t="s">
        <v>365</v>
      </c>
    </row>
    <row r="20" spans="1:9">
      <c r="A20" s="1725" t="s">
        <v>366</v>
      </c>
      <c r="B20" s="1726"/>
      <c r="C20" s="164"/>
      <c r="D20" s="165"/>
      <c r="E20" s="164"/>
      <c r="F20" s="1203"/>
      <c r="G20" s="575"/>
      <c r="H20" s="614"/>
      <c r="I20" s="664" t="s">
        <v>388</v>
      </c>
    </row>
    <row r="21" spans="1:9" ht="15" customHeight="1">
      <c r="A21" s="1723" t="s">
        <v>1480</v>
      </c>
      <c r="B21" s="1724"/>
      <c r="C21" s="164">
        <v>20</v>
      </c>
      <c r="D21" s="165">
        <v>21.15</v>
      </c>
      <c r="E21" s="164">
        <v>13.88</v>
      </c>
      <c r="F21" s="1203">
        <v>17.82</v>
      </c>
      <c r="G21" s="575">
        <v>13.64</v>
      </c>
      <c r="H21" s="614"/>
      <c r="I21" s="1113" t="s">
        <v>1665</v>
      </c>
    </row>
    <row r="22" spans="1:9" ht="15" customHeight="1">
      <c r="A22" s="1725" t="s">
        <v>367</v>
      </c>
      <c r="B22" s="1726"/>
      <c r="C22" s="164"/>
      <c r="D22" s="165"/>
      <c r="E22" s="164"/>
      <c r="F22" s="1203"/>
      <c r="G22" s="575"/>
      <c r="H22" s="614"/>
      <c r="I22" s="578" t="s">
        <v>893</v>
      </c>
    </row>
    <row r="23" spans="1:9">
      <c r="A23" s="1723" t="s">
        <v>1481</v>
      </c>
      <c r="B23" s="1724"/>
      <c r="C23" s="164">
        <v>11.7</v>
      </c>
      <c r="D23" s="165">
        <v>7.6</v>
      </c>
      <c r="E23" s="164">
        <v>13.81</v>
      </c>
      <c r="F23" s="1203">
        <v>6.12</v>
      </c>
      <c r="G23" s="575">
        <v>7.36</v>
      </c>
      <c r="H23" s="614"/>
      <c r="I23" s="1113" t="s">
        <v>894</v>
      </c>
    </row>
    <row r="24" spans="1:9">
      <c r="A24" s="1725" t="s">
        <v>368</v>
      </c>
      <c r="B24" s="1726"/>
      <c r="C24" s="164"/>
      <c r="D24" s="165"/>
      <c r="E24" s="164"/>
      <c r="F24" s="1203"/>
      <c r="G24" s="575"/>
      <c r="H24" s="614"/>
      <c r="I24" s="583" t="s">
        <v>369</v>
      </c>
    </row>
    <row r="25" spans="1:9" ht="15" customHeight="1">
      <c r="A25" s="1723" t="s">
        <v>1482</v>
      </c>
      <c r="B25" s="1724"/>
      <c r="C25" s="164">
        <v>5.6</v>
      </c>
      <c r="D25" s="165">
        <v>3.56</v>
      </c>
      <c r="E25" s="164">
        <v>2.4500000000000002</v>
      </c>
      <c r="F25" s="1203">
        <v>4.42</v>
      </c>
      <c r="G25" s="575">
        <v>3.61</v>
      </c>
      <c r="H25" s="614"/>
      <c r="I25" s="1113" t="s">
        <v>370</v>
      </c>
    </row>
    <row r="26" spans="1:9">
      <c r="A26" s="1735" t="s">
        <v>371</v>
      </c>
      <c r="B26" s="1735"/>
      <c r="C26" s="1735"/>
      <c r="D26" s="1735"/>
      <c r="E26" s="1736" t="s">
        <v>372</v>
      </c>
      <c r="F26" s="1736"/>
      <c r="G26" s="1736"/>
      <c r="H26" s="1736"/>
      <c r="I26" s="1736"/>
    </row>
    <row r="27" spans="1:9">
      <c r="A27" s="364"/>
      <c r="B27" s="364"/>
      <c r="C27" s="1734" t="s">
        <v>373</v>
      </c>
      <c r="D27" s="1734"/>
      <c r="E27" s="1734"/>
      <c r="F27" s="1729" t="s">
        <v>374</v>
      </c>
      <c r="G27" s="1729"/>
      <c r="H27" s="340"/>
      <c r="I27" s="365"/>
    </row>
    <row r="28" spans="1:9">
      <c r="A28" s="1606" t="s">
        <v>375</v>
      </c>
      <c r="B28" s="1607"/>
      <c r="C28" s="168">
        <v>52.3</v>
      </c>
      <c r="D28" s="168">
        <v>47.2</v>
      </c>
      <c r="E28" s="168">
        <v>55.7</v>
      </c>
      <c r="F28" s="1203">
        <v>66.760000000000005</v>
      </c>
      <c r="G28" s="1203">
        <v>71.48</v>
      </c>
      <c r="H28" s="366"/>
      <c r="I28" s="367" t="s">
        <v>376</v>
      </c>
    </row>
    <row r="29" spans="1:9">
      <c r="A29" s="1606" t="s">
        <v>377</v>
      </c>
      <c r="B29" s="1607"/>
      <c r="C29" s="168">
        <v>44.4</v>
      </c>
      <c r="D29" s="168">
        <v>50.35</v>
      </c>
      <c r="E29" s="168">
        <v>41.05</v>
      </c>
      <c r="F29" s="1203">
        <v>27.05</v>
      </c>
      <c r="G29" s="1203">
        <v>20.22</v>
      </c>
      <c r="H29" s="366"/>
      <c r="I29" s="367" t="s">
        <v>378</v>
      </c>
    </row>
    <row r="30" spans="1:9">
      <c r="A30" s="1606" t="s">
        <v>379</v>
      </c>
      <c r="B30" s="1607"/>
      <c r="C30" s="168">
        <v>3.3</v>
      </c>
      <c r="D30" s="168">
        <v>2.4500000000000002</v>
      </c>
      <c r="E30" s="168">
        <v>3.25</v>
      </c>
      <c r="F30" s="1203">
        <v>6.19</v>
      </c>
      <c r="G30" s="1203">
        <v>8.31</v>
      </c>
      <c r="H30" s="366"/>
      <c r="I30" s="1079" t="s">
        <v>1664</v>
      </c>
    </row>
    <row r="31" spans="1:9">
      <c r="A31" s="1612" t="s">
        <v>380</v>
      </c>
      <c r="B31" s="1612"/>
      <c r="C31" s="1612"/>
      <c r="D31" s="1612"/>
      <c r="E31" s="1612"/>
      <c r="F31" s="1612"/>
      <c r="G31" s="1612"/>
      <c r="H31" s="1612"/>
      <c r="I31" s="1612"/>
    </row>
    <row r="32" spans="1:9">
      <c r="A32" s="1600" t="s">
        <v>381</v>
      </c>
      <c r="B32" s="1600"/>
      <c r="C32" s="1600"/>
      <c r="D32" s="1600"/>
      <c r="E32" s="1600"/>
      <c r="F32" s="1600"/>
      <c r="G32" s="1600"/>
      <c r="H32" s="1600"/>
      <c r="I32" s="1600"/>
    </row>
    <row r="33" spans="1:9">
      <c r="A33" s="1730" t="s">
        <v>839</v>
      </c>
      <c r="B33" s="1730"/>
      <c r="C33" s="1730"/>
      <c r="D33" s="1730"/>
      <c r="E33" s="1730"/>
      <c r="F33" s="1730"/>
      <c r="G33" s="1730"/>
      <c r="H33" s="1730"/>
      <c r="I33" s="1730"/>
    </row>
    <row r="34" spans="1:9">
      <c r="A34" s="1731" t="s">
        <v>29</v>
      </c>
      <c r="B34" s="1732"/>
      <c r="C34" s="368">
        <v>1652.7</v>
      </c>
      <c r="D34" s="368">
        <v>1715.75</v>
      </c>
      <c r="E34" s="369">
        <v>3565.37</v>
      </c>
      <c r="F34" s="957">
        <v>3294.6</v>
      </c>
      <c r="G34" s="1293">
        <v>1690.2950000000001</v>
      </c>
      <c r="H34" s="370"/>
      <c r="I34" s="371" t="s">
        <v>30</v>
      </c>
    </row>
    <row r="35" spans="1:9">
      <c r="A35" s="1733" t="s">
        <v>840</v>
      </c>
      <c r="B35" s="1733"/>
      <c r="C35" s="1733"/>
      <c r="D35" s="1733"/>
      <c r="E35" s="1650" t="s">
        <v>350</v>
      </c>
      <c r="F35" s="1650"/>
      <c r="G35" s="1650"/>
      <c r="H35" s="1650"/>
      <c r="I35" s="1650"/>
    </row>
    <row r="36" spans="1:9">
      <c r="A36" s="365"/>
      <c r="B36" s="365"/>
      <c r="C36" s="365"/>
      <c r="D36" s="1734" t="s">
        <v>382</v>
      </c>
      <c r="E36" s="1734"/>
      <c r="F36" s="1729" t="s">
        <v>383</v>
      </c>
      <c r="G36" s="1729"/>
      <c r="H36" s="577"/>
      <c r="I36" s="365"/>
    </row>
    <row r="37" spans="1:9">
      <c r="A37" s="1653" t="s">
        <v>353</v>
      </c>
      <c r="B37" s="1654"/>
      <c r="C37" s="164">
        <v>45.4</v>
      </c>
      <c r="D37" s="164">
        <v>46.13</v>
      </c>
      <c r="E37" s="164">
        <v>42.96</v>
      </c>
      <c r="F37" s="1203">
        <v>33.270000000000003</v>
      </c>
      <c r="G37" s="575">
        <v>50.05</v>
      </c>
      <c r="H37" s="614"/>
      <c r="I37" s="578" t="s">
        <v>354</v>
      </c>
    </row>
    <row r="38" spans="1:9">
      <c r="A38" s="1653" t="s">
        <v>355</v>
      </c>
      <c r="B38" s="1654"/>
      <c r="C38" s="164" t="s">
        <v>13</v>
      </c>
      <c r="D38" s="164">
        <v>17.8</v>
      </c>
      <c r="E38" s="164">
        <v>23.94</v>
      </c>
      <c r="F38" s="1203">
        <v>9.3699999999999992</v>
      </c>
      <c r="G38" s="1432">
        <v>13.92</v>
      </c>
      <c r="H38" s="614"/>
      <c r="I38" s="588" t="s">
        <v>356</v>
      </c>
    </row>
    <row r="39" spans="1:9">
      <c r="A39" s="1653" t="s">
        <v>357</v>
      </c>
      <c r="B39" s="1654"/>
      <c r="C39" s="164">
        <v>9.6</v>
      </c>
      <c r="D39" s="164">
        <v>11.16</v>
      </c>
      <c r="E39" s="164">
        <v>7.03</v>
      </c>
      <c r="F39" s="1216">
        <v>13.6</v>
      </c>
      <c r="G39" s="1430">
        <v>16.59</v>
      </c>
      <c r="H39" s="614"/>
      <c r="I39" s="583" t="s">
        <v>1834</v>
      </c>
    </row>
    <row r="40" spans="1:9">
      <c r="A40" s="1653" t="s">
        <v>384</v>
      </c>
      <c r="B40" s="1654"/>
      <c r="C40" s="164">
        <v>9.6999999999999993</v>
      </c>
      <c r="D40" s="164">
        <v>4.9400000000000004</v>
      </c>
      <c r="E40" s="164">
        <v>6.75</v>
      </c>
      <c r="F40" s="1203">
        <v>3.84</v>
      </c>
      <c r="G40" s="575">
        <v>7.41</v>
      </c>
      <c r="H40" s="614"/>
      <c r="I40" s="588" t="s">
        <v>359</v>
      </c>
    </row>
    <row r="41" spans="1:9">
      <c r="A41" s="1653" t="s">
        <v>360</v>
      </c>
      <c r="B41" s="1654"/>
      <c r="C41" s="164" t="s">
        <v>13</v>
      </c>
      <c r="D41" s="164">
        <v>0.03</v>
      </c>
      <c r="E41" s="164">
        <v>0.02</v>
      </c>
      <c r="F41" s="1203">
        <v>0.08</v>
      </c>
      <c r="G41" s="575">
        <v>7.0000000000000007E-2</v>
      </c>
      <c r="H41" s="614"/>
      <c r="I41" s="588" t="s">
        <v>361</v>
      </c>
    </row>
    <row r="42" spans="1:9">
      <c r="A42" s="1653" t="s">
        <v>362</v>
      </c>
      <c r="B42" s="1654"/>
      <c r="C42" s="164">
        <v>1.3</v>
      </c>
      <c r="D42" s="164">
        <v>1.24</v>
      </c>
      <c r="E42" s="164">
        <v>0.87</v>
      </c>
      <c r="F42" s="1203">
        <v>0.86</v>
      </c>
      <c r="G42" s="575">
        <v>1.54</v>
      </c>
      <c r="H42" s="614"/>
      <c r="I42" s="588" t="s">
        <v>363</v>
      </c>
    </row>
    <row r="43" spans="1:9">
      <c r="A43" s="1653" t="s">
        <v>364</v>
      </c>
      <c r="B43" s="1654"/>
      <c r="C43" s="164">
        <v>13.1</v>
      </c>
      <c r="D43" s="164">
        <v>10.99</v>
      </c>
      <c r="E43" s="164">
        <v>18.98</v>
      </c>
      <c r="F43" s="1216">
        <v>31.59</v>
      </c>
      <c r="G43" s="575">
        <v>4.53</v>
      </c>
      <c r="H43" s="614"/>
      <c r="I43" s="583" t="s">
        <v>365</v>
      </c>
    </row>
    <row r="44" spans="1:9">
      <c r="A44" s="1725" t="s">
        <v>366</v>
      </c>
      <c r="B44" s="1726"/>
      <c r="C44" s="164"/>
      <c r="D44" s="164"/>
      <c r="E44" s="164"/>
      <c r="F44" s="1216"/>
      <c r="G44" s="575"/>
      <c r="H44" s="166"/>
      <c r="I44" s="372" t="s">
        <v>388</v>
      </c>
    </row>
    <row r="45" spans="1:9" ht="15" customHeight="1">
      <c r="A45" s="1723" t="s">
        <v>1480</v>
      </c>
      <c r="B45" s="1724"/>
      <c r="C45" s="164">
        <v>8.9</v>
      </c>
      <c r="D45" s="164">
        <v>16.32</v>
      </c>
      <c r="E45" s="164">
        <v>12.63</v>
      </c>
      <c r="F45" s="1216">
        <v>12.62</v>
      </c>
      <c r="G45" s="575">
        <v>13.85</v>
      </c>
      <c r="H45" s="166"/>
      <c r="I45" s="1113" t="s">
        <v>1665</v>
      </c>
    </row>
    <row r="46" spans="1:9" ht="15.75" customHeight="1">
      <c r="A46" s="1725" t="s">
        <v>367</v>
      </c>
      <c r="B46" s="1726"/>
      <c r="C46" s="164"/>
      <c r="D46" s="164"/>
      <c r="E46" s="164"/>
      <c r="F46" s="1216"/>
      <c r="G46" s="575"/>
      <c r="H46" s="166"/>
      <c r="I46" s="372" t="s">
        <v>895</v>
      </c>
    </row>
    <row r="47" spans="1:9">
      <c r="A47" s="1723" t="s">
        <v>1481</v>
      </c>
      <c r="B47" s="1724"/>
      <c r="C47" s="164">
        <v>4.0999999999999996</v>
      </c>
      <c r="D47" s="164">
        <v>4.6500000000000004</v>
      </c>
      <c r="E47" s="164">
        <v>8.43</v>
      </c>
      <c r="F47" s="1216">
        <v>3.17</v>
      </c>
      <c r="G47" s="575">
        <v>2.92</v>
      </c>
      <c r="H47" s="166"/>
      <c r="I47" s="1113" t="s">
        <v>896</v>
      </c>
    </row>
    <row r="48" spans="1:9" ht="14.25" customHeight="1">
      <c r="A48" s="1725" t="s">
        <v>368</v>
      </c>
      <c r="B48" s="1726"/>
      <c r="C48" s="164"/>
      <c r="D48" s="164"/>
      <c r="E48" s="164"/>
      <c r="F48" s="1216"/>
      <c r="G48" s="575"/>
      <c r="H48" s="166"/>
      <c r="I48" s="169" t="s">
        <v>369</v>
      </c>
    </row>
    <row r="49" spans="1:9" ht="15" customHeight="1">
      <c r="A49" s="1723" t="s">
        <v>1482</v>
      </c>
      <c r="B49" s="1724"/>
      <c r="C49" s="164">
        <v>7.9</v>
      </c>
      <c r="D49" s="164">
        <v>4.53</v>
      </c>
      <c r="E49" s="164">
        <v>2.3199999999999998</v>
      </c>
      <c r="F49" s="1216">
        <v>0.98</v>
      </c>
      <c r="G49" s="575">
        <v>3.04</v>
      </c>
      <c r="H49" s="166"/>
      <c r="I49" s="1113" t="s">
        <v>370</v>
      </c>
    </row>
    <row r="50" spans="1:9">
      <c r="A50" s="1727" t="s">
        <v>385</v>
      </c>
      <c r="B50" s="1727"/>
      <c r="C50" s="1727"/>
      <c r="D50" s="1727"/>
      <c r="E50" s="1671" t="s">
        <v>386</v>
      </c>
      <c r="F50" s="1671"/>
      <c r="G50" s="1671"/>
      <c r="H50" s="1671"/>
      <c r="I50" s="1671"/>
    </row>
    <row r="51" spans="1:9">
      <c r="A51" s="171"/>
      <c r="B51" s="171"/>
      <c r="C51" s="1728" t="s">
        <v>387</v>
      </c>
      <c r="D51" s="1728"/>
      <c r="E51" s="1728"/>
      <c r="F51" s="1729" t="s">
        <v>383</v>
      </c>
      <c r="G51" s="1729"/>
      <c r="H51" s="170"/>
      <c r="I51" s="171"/>
    </row>
    <row r="52" spans="1:9">
      <c r="A52" s="1653" t="s">
        <v>375</v>
      </c>
      <c r="B52" s="1654"/>
      <c r="C52" s="164">
        <v>23.7</v>
      </c>
      <c r="D52" s="164">
        <v>33.74</v>
      </c>
      <c r="E52" s="164">
        <v>44.31</v>
      </c>
      <c r="F52" s="575">
        <v>34.11</v>
      </c>
      <c r="G52" s="575">
        <v>40.630000000000003</v>
      </c>
      <c r="H52" s="166"/>
      <c r="I52" s="167" t="s">
        <v>376</v>
      </c>
    </row>
    <row r="53" spans="1:9">
      <c r="A53" s="1653" t="s">
        <v>377</v>
      </c>
      <c r="B53" s="1654"/>
      <c r="C53" s="164">
        <v>39.4</v>
      </c>
      <c r="D53" s="164">
        <v>33.479999999999997</v>
      </c>
      <c r="E53" s="164">
        <v>28.31</v>
      </c>
      <c r="F53" s="575">
        <v>18.489999999999998</v>
      </c>
      <c r="G53" s="575">
        <v>17.739999999999998</v>
      </c>
      <c r="H53" s="166"/>
      <c r="I53" s="169" t="s">
        <v>378</v>
      </c>
    </row>
    <row r="54" spans="1:9">
      <c r="A54" s="1653" t="s">
        <v>379</v>
      </c>
      <c r="B54" s="1654"/>
      <c r="C54" s="164">
        <v>36.9</v>
      </c>
      <c r="D54" s="164">
        <v>32.79</v>
      </c>
      <c r="E54" s="164">
        <v>27.39</v>
      </c>
      <c r="F54" s="575">
        <v>47.41</v>
      </c>
      <c r="G54" s="575">
        <v>41.63</v>
      </c>
      <c r="H54" s="166"/>
      <c r="I54" s="1080" t="s">
        <v>1664</v>
      </c>
    </row>
  </sheetData>
  <mergeCells count="58">
    <mergeCell ref="A10:B10"/>
    <mergeCell ref="A6:B6"/>
    <mergeCell ref="H6:I6"/>
    <mergeCell ref="A7:I7"/>
    <mergeCell ref="A8:I8"/>
    <mergeCell ref="A9:I9"/>
    <mergeCell ref="A20:B20"/>
    <mergeCell ref="A11:D11"/>
    <mergeCell ref="E11:I11"/>
    <mergeCell ref="C12:E12"/>
    <mergeCell ref="F12:G12"/>
    <mergeCell ref="A13:B13"/>
    <mergeCell ref="A14:B14"/>
    <mergeCell ref="A15:B15"/>
    <mergeCell ref="A16:B16"/>
    <mergeCell ref="A17:B17"/>
    <mergeCell ref="A18:B18"/>
    <mergeCell ref="A19:B19"/>
    <mergeCell ref="A21:B21"/>
    <mergeCell ref="A22:B22"/>
    <mergeCell ref="A23:B23"/>
    <mergeCell ref="A24:B24"/>
    <mergeCell ref="A25:B25"/>
    <mergeCell ref="A26:D26"/>
    <mergeCell ref="A38:B38"/>
    <mergeCell ref="A39:B39"/>
    <mergeCell ref="E26:I26"/>
    <mergeCell ref="C27:E27"/>
    <mergeCell ref="F27:G27"/>
    <mergeCell ref="A28:B28"/>
    <mergeCell ref="A29:B29"/>
    <mergeCell ref="A30:B30"/>
    <mergeCell ref="A40:B40"/>
    <mergeCell ref="A31:I31"/>
    <mergeCell ref="A32:I32"/>
    <mergeCell ref="A33:I33"/>
    <mergeCell ref="A34:B34"/>
    <mergeCell ref="A35:D35"/>
    <mergeCell ref="E35:I35"/>
    <mergeCell ref="D36:E36"/>
    <mergeCell ref="F36:G36"/>
    <mergeCell ref="A37:B37"/>
    <mergeCell ref="E50:I50"/>
    <mergeCell ref="C51:E51"/>
    <mergeCell ref="F51:G51"/>
    <mergeCell ref="A41:B41"/>
    <mergeCell ref="A42:B42"/>
    <mergeCell ref="A43:B43"/>
    <mergeCell ref="A44:B44"/>
    <mergeCell ref="A45:B45"/>
    <mergeCell ref="A46:B46"/>
    <mergeCell ref="A52:B52"/>
    <mergeCell ref="A53:B53"/>
    <mergeCell ref="A54:B54"/>
    <mergeCell ref="A47:B47"/>
    <mergeCell ref="A48:B48"/>
    <mergeCell ref="A49:B49"/>
    <mergeCell ref="A50:D50"/>
  </mergeCells>
  <hyperlinks>
    <hyperlink ref="K1" location="'Spis tablic_Contens'!A1" display="&lt; POWRÓT"/>
    <hyperlink ref="K2" location="'Spis tablic_Contens'!A1" display="&lt; BACK"/>
  </hyperlinks>
  <pageMargins left="0.7" right="0.7" top="0.75" bottom="0.75" header="0.3" footer="0.3"/>
  <pageSetup orientation="portrait" horizontalDpi="4294967294"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dimension ref="A1:BU232"/>
  <sheetViews>
    <sheetView showGridLines="0" workbookViewId="0">
      <pane ySplit="9" topLeftCell="A10" activePane="bottomLeft" state="frozen"/>
      <selection activeCell="H34" sqref="H34"/>
      <selection pane="bottomLeft" activeCell="C233" sqref="C233"/>
    </sheetView>
  </sheetViews>
  <sheetFormatPr defaultRowHeight="15"/>
  <cols>
    <col min="1" max="1" width="10.5703125" customWidth="1"/>
    <col min="2" max="2" width="6.7109375" customWidth="1"/>
    <col min="3" max="3" width="26.5703125" customWidth="1"/>
    <col min="4" max="4" width="10.7109375" customWidth="1"/>
    <col min="6" max="6" width="10.140625" customWidth="1"/>
  </cols>
  <sheetData>
    <row r="1" spans="1:73" ht="14.25" customHeight="1">
      <c r="A1" s="674" t="s">
        <v>2365</v>
      </c>
      <c r="B1" s="674" t="s">
        <v>1270</v>
      </c>
      <c r="C1" s="147"/>
      <c r="I1" s="539" t="s">
        <v>1262</v>
      </c>
    </row>
    <row r="2" spans="1:73" s="546" customFormat="1" ht="14.25" customHeight="1">
      <c r="A2" s="674"/>
      <c r="B2" s="691" t="s">
        <v>2077</v>
      </c>
      <c r="C2" s="147"/>
      <c r="I2" s="540" t="s">
        <v>1263</v>
      </c>
    </row>
    <row r="3" spans="1:73" s="546" customFormat="1" ht="14.25" customHeight="1">
      <c r="A3" s="674"/>
      <c r="B3" s="555" t="s">
        <v>1271</v>
      </c>
      <c r="C3" s="147"/>
    </row>
    <row r="4" spans="1:73" ht="14.25" customHeight="1">
      <c r="A4" s="147"/>
      <c r="B4" s="555" t="s">
        <v>2078</v>
      </c>
      <c r="C4" s="147"/>
    </row>
    <row r="5" spans="1:73" ht="5.25" customHeight="1"/>
    <row r="6" spans="1:73">
      <c r="A6" s="1745" t="s">
        <v>788</v>
      </c>
      <c r="B6" s="1746"/>
      <c r="C6" s="1747" t="s">
        <v>298</v>
      </c>
      <c r="D6" s="1749" t="s">
        <v>897</v>
      </c>
      <c r="E6" s="1750"/>
      <c r="F6" s="1749" t="s">
        <v>898</v>
      </c>
      <c r="G6" s="1749"/>
    </row>
    <row r="7" spans="1:73">
      <c r="A7" s="1751" t="s">
        <v>790</v>
      </c>
      <c r="B7" s="1752"/>
      <c r="C7" s="1748"/>
      <c r="D7" s="1753" t="s">
        <v>899</v>
      </c>
      <c r="E7" s="1754"/>
      <c r="F7" s="1753" t="s">
        <v>205</v>
      </c>
      <c r="G7" s="1755"/>
    </row>
    <row r="8" spans="1:73">
      <c r="A8" s="375" t="s">
        <v>796</v>
      </c>
      <c r="B8" s="141" t="s">
        <v>900</v>
      </c>
      <c r="C8" s="1743" t="s">
        <v>300</v>
      </c>
      <c r="D8" s="255" t="s">
        <v>901</v>
      </c>
      <c r="E8" s="182" t="s">
        <v>902</v>
      </c>
      <c r="F8" s="255" t="s">
        <v>901</v>
      </c>
      <c r="G8" s="376" t="s">
        <v>902</v>
      </c>
    </row>
    <row r="9" spans="1:73">
      <c r="A9" s="377" t="s">
        <v>800</v>
      </c>
      <c r="B9" s="377" t="s">
        <v>903</v>
      </c>
      <c r="C9" s="1744"/>
      <c r="D9" s="386" t="s">
        <v>904</v>
      </c>
      <c r="E9" s="387" t="s">
        <v>905</v>
      </c>
      <c r="F9" s="386" t="s">
        <v>904</v>
      </c>
      <c r="G9" s="388" t="s">
        <v>905</v>
      </c>
    </row>
    <row r="10" spans="1:73" ht="23.25">
      <c r="A10" s="931"/>
      <c r="B10" s="378"/>
      <c r="C10" s="945" t="s">
        <v>2071</v>
      </c>
      <c r="D10" s="1448">
        <v>6517035.4000000004</v>
      </c>
      <c r="E10" s="1449">
        <v>100</v>
      </c>
      <c r="F10" s="1449">
        <v>1690295.2</v>
      </c>
      <c r="G10" s="1450">
        <v>100</v>
      </c>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c r="AP10" s="234"/>
      <c r="AQ10" s="234"/>
      <c r="AR10" s="234"/>
      <c r="AS10" s="234"/>
      <c r="AT10" s="234"/>
      <c r="AU10" s="234"/>
      <c r="AV10" s="234"/>
      <c r="AW10" s="234"/>
      <c r="AX10" s="234"/>
      <c r="AY10" s="234"/>
      <c r="AZ10" s="234"/>
      <c r="BA10" s="234"/>
      <c r="BB10" s="234"/>
      <c r="BC10" s="234"/>
      <c r="BD10" s="234"/>
      <c r="BE10" s="234"/>
      <c r="BF10" s="234"/>
      <c r="BG10" s="234"/>
      <c r="BH10" s="234"/>
      <c r="BI10" s="234"/>
      <c r="BJ10" s="234"/>
      <c r="BK10" s="234"/>
      <c r="BL10" s="234"/>
      <c r="BM10" s="234"/>
      <c r="BN10" s="234"/>
      <c r="BO10" s="234"/>
      <c r="BP10" s="234"/>
      <c r="BQ10" s="234"/>
      <c r="BR10" s="234"/>
      <c r="BS10" s="234"/>
      <c r="BT10" s="234"/>
      <c r="BU10" s="234"/>
    </row>
    <row r="11" spans="1:73" ht="23.25">
      <c r="A11" s="931"/>
      <c r="B11" s="379"/>
      <c r="C11" s="945" t="s">
        <v>1542</v>
      </c>
      <c r="D11" s="173">
        <v>4676</v>
      </c>
      <c r="E11" s="1451">
        <v>0.1</v>
      </c>
      <c r="F11" s="1451">
        <v>464.8</v>
      </c>
      <c r="G11" s="736" t="s">
        <v>13</v>
      </c>
    </row>
    <row r="12" spans="1:73">
      <c r="A12" s="380">
        <v>1</v>
      </c>
      <c r="B12" s="931"/>
      <c r="C12" s="935"/>
      <c r="D12" s="173">
        <v>4676</v>
      </c>
      <c r="E12" s="1451">
        <v>0.1</v>
      </c>
      <c r="F12" s="1451">
        <v>464.8</v>
      </c>
      <c r="G12" s="736" t="s">
        <v>13</v>
      </c>
    </row>
    <row r="13" spans="1:73">
      <c r="A13" s="380"/>
      <c r="B13" s="1441" t="s">
        <v>2284</v>
      </c>
      <c r="C13" s="1440"/>
      <c r="D13" s="736" t="s">
        <v>13</v>
      </c>
      <c r="E13" s="736" t="s">
        <v>13</v>
      </c>
      <c r="F13" s="319">
        <v>349.8</v>
      </c>
      <c r="G13" s="736" t="s">
        <v>13</v>
      </c>
    </row>
    <row r="14" spans="1:73">
      <c r="A14" s="380"/>
      <c r="B14" s="1441" t="s">
        <v>2285</v>
      </c>
      <c r="C14" s="1440"/>
      <c r="D14" s="174">
        <v>3608</v>
      </c>
      <c r="E14" s="319">
        <v>0.1</v>
      </c>
      <c r="F14" s="736" t="s">
        <v>13</v>
      </c>
      <c r="G14" s="736" t="s">
        <v>13</v>
      </c>
    </row>
    <row r="15" spans="1:73">
      <c r="A15" s="380"/>
      <c r="B15" s="1441" t="s">
        <v>2286</v>
      </c>
      <c r="C15" s="1440"/>
      <c r="D15" s="174">
        <v>247</v>
      </c>
      <c r="E15" s="736" t="s">
        <v>13</v>
      </c>
      <c r="F15" s="319">
        <v>75</v>
      </c>
      <c r="G15" s="736" t="s">
        <v>13</v>
      </c>
    </row>
    <row r="16" spans="1:73">
      <c r="A16" s="379"/>
      <c r="B16" s="931" t="s">
        <v>906</v>
      </c>
      <c r="C16" s="946"/>
      <c r="D16" s="174">
        <v>821</v>
      </c>
      <c r="E16" s="736" t="s">
        <v>13</v>
      </c>
      <c r="F16" s="319">
        <v>40</v>
      </c>
      <c r="G16" s="736" t="s">
        <v>13</v>
      </c>
    </row>
    <row r="17" spans="1:9" ht="23.25">
      <c r="A17" s="379"/>
      <c r="B17" s="931"/>
      <c r="C17" s="945" t="s">
        <v>1541</v>
      </c>
      <c r="D17" s="173">
        <v>4290576.7</v>
      </c>
      <c r="E17" s="173">
        <v>65.8</v>
      </c>
      <c r="F17" s="173">
        <v>684054.2</v>
      </c>
      <c r="G17" s="173">
        <v>40.5</v>
      </c>
    </row>
    <row r="18" spans="1:9">
      <c r="A18" s="379"/>
      <c r="B18" s="931"/>
      <c r="C18" s="938" t="s">
        <v>1527</v>
      </c>
      <c r="D18" s="173"/>
      <c r="E18" s="173"/>
      <c r="F18" s="173"/>
      <c r="G18" s="173"/>
    </row>
    <row r="19" spans="1:9" ht="23.25">
      <c r="A19" s="379"/>
      <c r="B19" s="379"/>
      <c r="C19" s="945" t="s">
        <v>1535</v>
      </c>
      <c r="D19" s="173">
        <v>69206.5</v>
      </c>
      <c r="E19" s="173">
        <v>1.1000000000000001</v>
      </c>
      <c r="F19" s="173">
        <v>39</v>
      </c>
      <c r="G19" s="736" t="s">
        <v>13</v>
      </c>
      <c r="H19" s="234"/>
    </row>
    <row r="20" spans="1:9">
      <c r="A20" s="379">
        <v>5</v>
      </c>
      <c r="B20" s="931"/>
      <c r="C20" s="935"/>
      <c r="D20" s="173">
        <v>37858.1</v>
      </c>
      <c r="E20" s="173">
        <v>0.6</v>
      </c>
      <c r="F20" s="736" t="s">
        <v>13</v>
      </c>
      <c r="G20" s="736" t="s">
        <v>13</v>
      </c>
      <c r="H20" s="234"/>
    </row>
    <row r="21" spans="1:9">
      <c r="A21" s="379"/>
      <c r="B21" s="931" t="s">
        <v>907</v>
      </c>
      <c r="C21" s="934"/>
      <c r="D21" s="174">
        <v>37858.1</v>
      </c>
      <c r="E21" s="319">
        <v>0.6</v>
      </c>
      <c r="F21" s="736" t="s">
        <v>13</v>
      </c>
      <c r="G21" s="736" t="s">
        <v>13</v>
      </c>
      <c r="H21" s="234"/>
    </row>
    <row r="22" spans="1:9">
      <c r="A22" s="379">
        <v>6</v>
      </c>
      <c r="B22" s="1441" t="s">
        <v>2287</v>
      </c>
      <c r="C22" s="1442"/>
      <c r="D22" s="174">
        <v>265.5</v>
      </c>
      <c r="E22" s="736" t="s">
        <v>13</v>
      </c>
      <c r="F22" s="736" t="s">
        <v>13</v>
      </c>
      <c r="G22" s="736" t="s">
        <v>13</v>
      </c>
      <c r="H22" s="234"/>
    </row>
    <row r="23" spans="1:9">
      <c r="A23" s="379">
        <v>7</v>
      </c>
      <c r="B23" s="931"/>
      <c r="C23" s="980"/>
      <c r="D23" s="173">
        <v>15416.2</v>
      </c>
      <c r="E23" s="173">
        <v>0.2</v>
      </c>
      <c r="F23" s="736" t="s">
        <v>13</v>
      </c>
      <c r="G23" s="736" t="s">
        <v>13</v>
      </c>
      <c r="H23" s="234"/>
      <c r="I23" s="355"/>
    </row>
    <row r="24" spans="1:9">
      <c r="A24" s="379"/>
      <c r="B24" s="931" t="s">
        <v>908</v>
      </c>
      <c r="C24" s="934"/>
      <c r="D24" s="174">
        <v>15416.2</v>
      </c>
      <c r="E24" s="319">
        <v>0.2</v>
      </c>
      <c r="F24" s="736" t="s">
        <v>13</v>
      </c>
      <c r="G24" s="736" t="s">
        <v>13</v>
      </c>
      <c r="H24" s="234"/>
    </row>
    <row r="25" spans="1:9">
      <c r="A25" s="379">
        <v>8</v>
      </c>
      <c r="B25" s="931"/>
      <c r="C25" s="935"/>
      <c r="D25" s="173">
        <v>5695.4</v>
      </c>
      <c r="E25" s="173">
        <v>0.1</v>
      </c>
      <c r="F25" s="173">
        <v>39</v>
      </c>
      <c r="G25" s="736" t="s">
        <v>13</v>
      </c>
      <c r="H25" s="234"/>
    </row>
    <row r="26" spans="1:9">
      <c r="A26" s="379"/>
      <c r="B26" s="931" t="s">
        <v>909</v>
      </c>
      <c r="C26" s="934"/>
      <c r="D26" s="174">
        <v>4754.3</v>
      </c>
      <c r="E26" s="319">
        <v>0.1</v>
      </c>
      <c r="F26" s="174">
        <v>39</v>
      </c>
      <c r="G26" s="736" t="s">
        <v>13</v>
      </c>
      <c r="H26" s="234"/>
    </row>
    <row r="27" spans="1:9">
      <c r="A27" s="379"/>
      <c r="B27" s="931" t="s">
        <v>910</v>
      </c>
      <c r="C27" s="934"/>
      <c r="D27" s="174">
        <v>941.1</v>
      </c>
      <c r="E27" s="736" t="s">
        <v>13</v>
      </c>
      <c r="F27" s="736" t="s">
        <v>13</v>
      </c>
      <c r="G27" s="736" t="s">
        <v>13</v>
      </c>
      <c r="H27" s="234"/>
    </row>
    <row r="28" spans="1:9">
      <c r="A28" s="379">
        <v>9</v>
      </c>
      <c r="B28" s="379"/>
      <c r="C28" s="935"/>
      <c r="D28" s="173">
        <v>9971.2999999999993</v>
      </c>
      <c r="E28" s="173">
        <v>0.2</v>
      </c>
      <c r="F28" s="736" t="s">
        <v>13</v>
      </c>
      <c r="G28" s="736" t="s">
        <v>13</v>
      </c>
      <c r="H28" s="234"/>
    </row>
    <row r="29" spans="1:9">
      <c r="A29" s="379"/>
      <c r="B29" s="931" t="s">
        <v>911</v>
      </c>
      <c r="C29" s="934"/>
      <c r="D29" s="174">
        <v>906.7</v>
      </c>
      <c r="E29" s="736" t="s">
        <v>13</v>
      </c>
      <c r="F29" s="736" t="s">
        <v>13</v>
      </c>
      <c r="G29" s="736" t="s">
        <v>13</v>
      </c>
      <c r="H29" s="234"/>
    </row>
    <row r="30" spans="1:9">
      <c r="A30" s="379"/>
      <c r="B30" s="931" t="s">
        <v>1528</v>
      </c>
      <c r="C30" s="934"/>
      <c r="D30" s="174">
        <v>9064.6</v>
      </c>
      <c r="E30" s="319">
        <v>0.1</v>
      </c>
      <c r="F30" s="736" t="s">
        <v>13</v>
      </c>
      <c r="G30" s="736" t="s">
        <v>13</v>
      </c>
    </row>
    <row r="31" spans="1:9" ht="23.25">
      <c r="A31" s="379"/>
      <c r="B31" s="379"/>
      <c r="C31" s="945" t="s">
        <v>1536</v>
      </c>
      <c r="D31" s="173">
        <v>1143912.2</v>
      </c>
      <c r="E31" s="173">
        <v>17.600000000000001</v>
      </c>
      <c r="F31" s="173">
        <v>36746.300000000003</v>
      </c>
      <c r="G31" s="173">
        <v>2.2000000000000002</v>
      </c>
    </row>
    <row r="32" spans="1:9">
      <c r="A32" s="947">
        <v>10</v>
      </c>
      <c r="B32" s="379"/>
      <c r="C32" s="935"/>
      <c r="D32" s="173">
        <v>108481</v>
      </c>
      <c r="E32" s="173">
        <v>1.7</v>
      </c>
      <c r="F32" s="173">
        <v>4392.3</v>
      </c>
      <c r="G32" s="173">
        <v>0.3</v>
      </c>
    </row>
    <row r="33" spans="1:7">
      <c r="A33" s="947"/>
      <c r="B33" s="931" t="s">
        <v>912</v>
      </c>
      <c r="C33" s="934"/>
      <c r="D33" s="174">
        <v>43160.7</v>
      </c>
      <c r="E33" s="174">
        <v>0.7</v>
      </c>
      <c r="F33" s="174">
        <v>3448.9</v>
      </c>
      <c r="G33" s="174">
        <v>0.2</v>
      </c>
    </row>
    <row r="34" spans="1:7">
      <c r="A34" s="947"/>
      <c r="B34" s="931" t="s">
        <v>913</v>
      </c>
      <c r="C34" s="934"/>
      <c r="D34" s="174">
        <v>1062.0999999999999</v>
      </c>
      <c r="E34" s="736" t="s">
        <v>13</v>
      </c>
      <c r="F34" s="174">
        <v>83.2</v>
      </c>
      <c r="G34" s="736" t="s">
        <v>13</v>
      </c>
    </row>
    <row r="35" spans="1:7">
      <c r="A35" s="947"/>
      <c r="B35" s="931" t="s">
        <v>914</v>
      </c>
      <c r="C35" s="934"/>
      <c r="D35" s="174">
        <v>10823.6</v>
      </c>
      <c r="E35" s="174">
        <v>0.2</v>
      </c>
      <c r="F35" s="174">
        <v>407.5</v>
      </c>
      <c r="G35" s="736" t="s">
        <v>13</v>
      </c>
    </row>
    <row r="36" spans="1:7">
      <c r="A36" s="947"/>
      <c r="B36" s="931" t="s">
        <v>915</v>
      </c>
      <c r="C36" s="934"/>
      <c r="D36" s="174">
        <v>375.5</v>
      </c>
      <c r="E36" s="736" t="s">
        <v>13</v>
      </c>
      <c r="F36" s="736" t="s">
        <v>13</v>
      </c>
      <c r="G36" s="736" t="s">
        <v>13</v>
      </c>
    </row>
    <row r="37" spans="1:7">
      <c r="A37" s="947"/>
      <c r="B37" s="931" t="s">
        <v>916</v>
      </c>
      <c r="C37" s="934"/>
      <c r="D37" s="174">
        <v>22607.9</v>
      </c>
      <c r="E37" s="174">
        <v>0.3</v>
      </c>
      <c r="F37" s="174">
        <v>420</v>
      </c>
      <c r="G37" s="736" t="s">
        <v>13</v>
      </c>
    </row>
    <row r="38" spans="1:7">
      <c r="A38" s="947"/>
      <c r="B38" s="931" t="s">
        <v>917</v>
      </c>
      <c r="C38" s="934"/>
      <c r="D38" s="174">
        <v>4192.8999999999996</v>
      </c>
      <c r="E38" s="174">
        <v>0.1</v>
      </c>
      <c r="F38" s="174">
        <v>32.700000000000003</v>
      </c>
      <c r="G38" s="736" t="s">
        <v>13</v>
      </c>
    </row>
    <row r="39" spans="1:7">
      <c r="A39" s="947"/>
      <c r="B39" s="931" t="s">
        <v>918</v>
      </c>
      <c r="C39" s="934"/>
      <c r="D39" s="174">
        <v>662.6</v>
      </c>
      <c r="E39" s="736" t="s">
        <v>13</v>
      </c>
      <c r="F39" s="736" t="s">
        <v>13</v>
      </c>
      <c r="G39" s="736" t="s">
        <v>13</v>
      </c>
    </row>
    <row r="40" spans="1:7">
      <c r="A40" s="947"/>
      <c r="B40" s="931" t="s">
        <v>919</v>
      </c>
      <c r="C40" s="934"/>
      <c r="D40" s="174">
        <v>24331.7</v>
      </c>
      <c r="E40" s="174">
        <v>0.4</v>
      </c>
      <c r="F40" s="736" t="s">
        <v>13</v>
      </c>
      <c r="G40" s="736" t="s">
        <v>13</v>
      </c>
    </row>
    <row r="41" spans="1:7">
      <c r="A41" s="947"/>
      <c r="B41" s="931" t="s">
        <v>920</v>
      </c>
      <c r="C41" s="934"/>
      <c r="D41" s="174">
        <v>1264</v>
      </c>
      <c r="E41" s="736" t="s">
        <v>13</v>
      </c>
      <c r="F41" s="736" t="s">
        <v>13</v>
      </c>
      <c r="G41" s="736" t="s">
        <v>13</v>
      </c>
    </row>
    <row r="42" spans="1:7">
      <c r="A42" s="947">
        <v>11</v>
      </c>
      <c r="B42" s="931" t="s">
        <v>921</v>
      </c>
      <c r="C42" s="935"/>
      <c r="D42" s="173">
        <v>15234.9</v>
      </c>
      <c r="E42" s="173">
        <v>0.2</v>
      </c>
      <c r="F42" s="173">
        <v>1272</v>
      </c>
      <c r="G42" s="173">
        <v>0.1</v>
      </c>
    </row>
    <row r="43" spans="1:7">
      <c r="A43" s="947">
        <v>12</v>
      </c>
      <c r="B43" s="931" t="s">
        <v>922</v>
      </c>
      <c r="C43" s="934"/>
      <c r="D43" s="173">
        <v>9836.7000000000007</v>
      </c>
      <c r="E43" s="173">
        <v>0.2</v>
      </c>
      <c r="F43" s="736" t="s">
        <v>13</v>
      </c>
      <c r="G43" s="736" t="s">
        <v>13</v>
      </c>
    </row>
    <row r="44" spans="1:7">
      <c r="A44" s="947">
        <v>13</v>
      </c>
      <c r="B44" s="379"/>
      <c r="C44" s="935"/>
      <c r="D44" s="173">
        <v>1892.4</v>
      </c>
      <c r="E44" s="736" t="s">
        <v>13</v>
      </c>
      <c r="F44" s="736" t="s">
        <v>13</v>
      </c>
      <c r="G44" s="736" t="s">
        <v>13</v>
      </c>
    </row>
    <row r="45" spans="1:7">
      <c r="A45" s="947"/>
      <c r="B45" s="931" t="s">
        <v>1913</v>
      </c>
      <c r="C45" s="934"/>
      <c r="D45" s="174">
        <v>130</v>
      </c>
      <c r="E45" s="736" t="s">
        <v>13</v>
      </c>
      <c r="F45" s="736" t="s">
        <v>13</v>
      </c>
      <c r="G45" s="736" t="s">
        <v>13</v>
      </c>
    </row>
    <row r="46" spans="1:7" s="1193" customFormat="1">
      <c r="A46" s="947"/>
      <c r="B46" s="931" t="s">
        <v>1914</v>
      </c>
      <c r="C46" s="934"/>
      <c r="D46" s="174">
        <v>1488.6</v>
      </c>
      <c r="E46" s="736" t="s">
        <v>13</v>
      </c>
      <c r="F46" s="736" t="s">
        <v>13</v>
      </c>
      <c r="G46" s="736" t="s">
        <v>13</v>
      </c>
    </row>
    <row r="47" spans="1:7">
      <c r="A47" s="947"/>
      <c r="B47" s="931" t="s">
        <v>1915</v>
      </c>
      <c r="C47" s="934"/>
      <c r="D47" s="174">
        <v>273.8</v>
      </c>
      <c r="E47" s="736" t="s">
        <v>13</v>
      </c>
      <c r="F47" s="736" t="s">
        <v>13</v>
      </c>
      <c r="G47" s="736" t="s">
        <v>13</v>
      </c>
    </row>
    <row r="48" spans="1:7" s="1285" customFormat="1">
      <c r="A48" s="947">
        <v>14</v>
      </c>
      <c r="B48" s="1441" t="s">
        <v>2288</v>
      </c>
      <c r="C48" s="1442"/>
      <c r="D48" s="173">
        <v>437.1</v>
      </c>
      <c r="E48" s="736" t="s">
        <v>13</v>
      </c>
      <c r="F48" s="736" t="s">
        <v>13</v>
      </c>
      <c r="G48" s="736" t="s">
        <v>13</v>
      </c>
    </row>
    <row r="49" spans="1:7">
      <c r="A49" s="947">
        <v>15</v>
      </c>
      <c r="B49" s="379"/>
      <c r="C49" s="935"/>
      <c r="D49" s="173">
        <v>1788.2</v>
      </c>
      <c r="E49" s="736" t="s">
        <v>13</v>
      </c>
      <c r="F49" s="736" t="s">
        <v>13</v>
      </c>
      <c r="G49" s="736" t="s">
        <v>13</v>
      </c>
    </row>
    <row r="50" spans="1:7">
      <c r="A50" s="947"/>
      <c r="B50" s="931" t="s">
        <v>923</v>
      </c>
      <c r="C50" s="934"/>
      <c r="D50" s="174">
        <v>1485.3</v>
      </c>
      <c r="E50" s="736" t="s">
        <v>13</v>
      </c>
      <c r="F50" s="736" t="s">
        <v>13</v>
      </c>
      <c r="G50" s="736" t="s">
        <v>13</v>
      </c>
    </row>
    <row r="51" spans="1:7">
      <c r="A51" s="947"/>
      <c r="B51" s="1194" t="s">
        <v>1854</v>
      </c>
      <c r="C51" s="1197"/>
      <c r="D51" s="174">
        <v>302.89999999999998</v>
      </c>
      <c r="E51" s="736" t="s">
        <v>13</v>
      </c>
      <c r="F51" s="736" t="s">
        <v>13</v>
      </c>
      <c r="G51" s="736" t="s">
        <v>13</v>
      </c>
    </row>
    <row r="52" spans="1:7">
      <c r="A52" s="947">
        <v>16</v>
      </c>
      <c r="B52" s="379"/>
      <c r="C52" s="1198"/>
      <c r="D52" s="173">
        <v>36571.599999999999</v>
      </c>
      <c r="E52" s="173">
        <v>0.6</v>
      </c>
      <c r="F52" s="173">
        <v>763.5</v>
      </c>
      <c r="G52" s="736" t="s">
        <v>13</v>
      </c>
    </row>
    <row r="53" spans="1:7">
      <c r="A53" s="947"/>
      <c r="B53" s="1286" t="s">
        <v>1916</v>
      </c>
      <c r="C53" s="1288"/>
      <c r="D53" s="174">
        <v>993.3</v>
      </c>
      <c r="E53" s="736" t="s">
        <v>13</v>
      </c>
      <c r="F53" s="736" t="s">
        <v>13</v>
      </c>
      <c r="G53" s="736" t="s">
        <v>13</v>
      </c>
    </row>
    <row r="54" spans="1:7">
      <c r="A54" s="947"/>
      <c r="B54" s="1194" t="s">
        <v>924</v>
      </c>
      <c r="C54" s="1197"/>
      <c r="D54" s="174">
        <v>35578.300000000003</v>
      </c>
      <c r="E54" s="174">
        <v>0.5</v>
      </c>
      <c r="F54" s="174">
        <v>763.5</v>
      </c>
      <c r="G54" s="736" t="s">
        <v>13</v>
      </c>
    </row>
    <row r="55" spans="1:7">
      <c r="A55" s="947">
        <v>17</v>
      </c>
      <c r="B55" s="379"/>
      <c r="C55" s="1198"/>
      <c r="D55" s="173">
        <v>62866.7</v>
      </c>
      <c r="E55" s="173">
        <v>1</v>
      </c>
      <c r="F55" s="173">
        <v>52</v>
      </c>
      <c r="G55" s="736" t="s">
        <v>13</v>
      </c>
    </row>
    <row r="56" spans="1:7">
      <c r="A56" s="947"/>
      <c r="B56" s="1194" t="s">
        <v>925</v>
      </c>
      <c r="C56" s="1197"/>
      <c r="D56" s="174">
        <v>54185.9</v>
      </c>
      <c r="E56" s="174">
        <v>0.8</v>
      </c>
      <c r="F56" s="174">
        <v>52</v>
      </c>
      <c r="G56" s="736" t="s">
        <v>13</v>
      </c>
    </row>
    <row r="57" spans="1:7">
      <c r="A57" s="947"/>
      <c r="B57" s="1194" t="s">
        <v>926</v>
      </c>
      <c r="C57" s="1197"/>
      <c r="D57" s="174">
        <v>8680.7999999999993</v>
      </c>
      <c r="E57" s="174">
        <v>0.1</v>
      </c>
      <c r="F57" s="736" t="s">
        <v>13</v>
      </c>
      <c r="G57" s="736" t="s">
        <v>13</v>
      </c>
    </row>
    <row r="58" spans="1:7">
      <c r="A58" s="947">
        <v>18</v>
      </c>
      <c r="B58" s="379"/>
      <c r="C58" s="1198"/>
      <c r="D58" s="173">
        <v>357</v>
      </c>
      <c r="E58" s="736" t="s">
        <v>13</v>
      </c>
      <c r="F58" s="736" t="s">
        <v>13</v>
      </c>
      <c r="G58" s="736" t="s">
        <v>13</v>
      </c>
    </row>
    <row r="59" spans="1:7">
      <c r="A59" s="947"/>
      <c r="B59" s="1194" t="s">
        <v>927</v>
      </c>
      <c r="C59" s="1197"/>
      <c r="D59" s="174">
        <v>357</v>
      </c>
      <c r="E59" s="736" t="s">
        <v>13</v>
      </c>
      <c r="F59" s="736" t="s">
        <v>13</v>
      </c>
      <c r="G59" s="736" t="s">
        <v>13</v>
      </c>
    </row>
    <row r="60" spans="1:7">
      <c r="A60" s="947">
        <v>19</v>
      </c>
      <c r="B60" s="379"/>
      <c r="C60" s="935"/>
      <c r="D60" s="173">
        <v>131051.2</v>
      </c>
      <c r="E60" s="173">
        <v>2</v>
      </c>
      <c r="F60" s="173">
        <v>9657.2000000000007</v>
      </c>
      <c r="G60" s="173">
        <v>0.6</v>
      </c>
    </row>
    <row r="61" spans="1:7">
      <c r="A61" s="947"/>
      <c r="B61" s="931" t="s">
        <v>928</v>
      </c>
      <c r="C61" s="934"/>
      <c r="D61" s="174">
        <v>7653.9</v>
      </c>
      <c r="E61" s="174">
        <v>0.1</v>
      </c>
      <c r="F61" s="736" t="s">
        <v>13</v>
      </c>
      <c r="G61" s="736" t="s">
        <v>13</v>
      </c>
    </row>
    <row r="62" spans="1:7">
      <c r="A62" s="947"/>
      <c r="B62" s="931" t="s">
        <v>929</v>
      </c>
      <c r="C62" s="934"/>
      <c r="D62" s="174">
        <v>123397.3</v>
      </c>
      <c r="E62" s="174">
        <v>1.9</v>
      </c>
      <c r="F62" s="174">
        <v>9657.2000000000007</v>
      </c>
      <c r="G62" s="174">
        <v>0.6</v>
      </c>
    </row>
    <row r="63" spans="1:7">
      <c r="A63" s="947">
        <v>20</v>
      </c>
      <c r="B63" s="379"/>
      <c r="C63" s="935"/>
      <c r="D63" s="173">
        <v>468850.3</v>
      </c>
      <c r="E63" s="173">
        <v>7.2</v>
      </c>
      <c r="F63" s="173">
        <v>11431.9</v>
      </c>
      <c r="G63" s="173">
        <v>0.7</v>
      </c>
    </row>
    <row r="64" spans="1:7">
      <c r="A64" s="948"/>
      <c r="B64" s="929" t="s">
        <v>930</v>
      </c>
      <c r="C64" s="228"/>
      <c r="D64" s="174">
        <v>453733.1</v>
      </c>
      <c r="E64" s="174">
        <v>7</v>
      </c>
      <c r="F64" s="174">
        <v>11431.9</v>
      </c>
      <c r="G64" s="174">
        <v>0.7</v>
      </c>
    </row>
    <row r="65" spans="1:7">
      <c r="A65" s="949"/>
      <c r="B65" s="929" t="s">
        <v>931</v>
      </c>
      <c r="C65" s="447"/>
      <c r="D65" s="174">
        <v>979.3</v>
      </c>
      <c r="E65" s="736" t="s">
        <v>13</v>
      </c>
      <c r="F65" s="736" t="s">
        <v>13</v>
      </c>
      <c r="G65" s="736" t="s">
        <v>13</v>
      </c>
    </row>
    <row r="66" spans="1:7">
      <c r="A66" s="950"/>
      <c r="B66" s="929" t="s">
        <v>932</v>
      </c>
      <c r="C66" s="934"/>
      <c r="D66" s="174">
        <v>3413.5</v>
      </c>
      <c r="E66" s="174">
        <v>0.1</v>
      </c>
      <c r="F66" s="736" t="s">
        <v>13</v>
      </c>
      <c r="G66" s="736" t="s">
        <v>13</v>
      </c>
    </row>
    <row r="67" spans="1:7">
      <c r="A67" s="950"/>
      <c r="B67" s="929" t="s">
        <v>933</v>
      </c>
      <c r="C67" s="934"/>
      <c r="D67" s="174">
        <v>10635.5</v>
      </c>
      <c r="E67" s="174">
        <v>0.2</v>
      </c>
      <c r="F67" s="736" t="s">
        <v>13</v>
      </c>
      <c r="G67" s="736" t="s">
        <v>13</v>
      </c>
    </row>
    <row r="68" spans="1:7">
      <c r="A68" s="950"/>
      <c r="B68" s="1437" t="s">
        <v>2289</v>
      </c>
      <c r="C68" s="1442"/>
      <c r="D68" s="174">
        <v>88.9</v>
      </c>
      <c r="E68" s="736" t="s">
        <v>13</v>
      </c>
      <c r="F68" s="736" t="s">
        <v>13</v>
      </c>
      <c r="G68" s="736" t="s">
        <v>13</v>
      </c>
    </row>
    <row r="69" spans="1:7">
      <c r="A69" s="947">
        <v>21</v>
      </c>
      <c r="B69" s="379"/>
      <c r="C69" s="935"/>
      <c r="D69" s="173">
        <v>3087.6</v>
      </c>
      <c r="E69" s="173" t="s">
        <v>2283</v>
      </c>
      <c r="F69" s="173">
        <v>30</v>
      </c>
      <c r="G69" s="736" t="s">
        <v>13</v>
      </c>
    </row>
    <row r="70" spans="1:7">
      <c r="A70" s="951"/>
      <c r="B70" s="931" t="s">
        <v>934</v>
      </c>
      <c r="C70" s="934"/>
      <c r="D70" s="174">
        <v>3087.6</v>
      </c>
      <c r="E70" s="174" t="s">
        <v>2283</v>
      </c>
      <c r="F70" s="174">
        <v>30</v>
      </c>
      <c r="G70" s="736" t="s">
        <v>13</v>
      </c>
    </row>
    <row r="71" spans="1:7">
      <c r="A71" s="947">
        <v>22</v>
      </c>
      <c r="B71" s="947"/>
      <c r="C71" s="935"/>
      <c r="D71" s="173">
        <v>11449.2</v>
      </c>
      <c r="E71" s="173">
        <v>0.2</v>
      </c>
      <c r="F71" s="173">
        <v>616.1</v>
      </c>
      <c r="G71" s="736" t="s">
        <v>13</v>
      </c>
    </row>
    <row r="72" spans="1:7">
      <c r="A72" s="951"/>
      <c r="B72" s="951" t="s">
        <v>935</v>
      </c>
      <c r="C72" s="934"/>
      <c r="D72" s="174">
        <v>2696.4</v>
      </c>
      <c r="E72" s="736" t="s">
        <v>13</v>
      </c>
      <c r="F72" s="736" t="s">
        <v>13</v>
      </c>
      <c r="G72" s="736" t="s">
        <v>13</v>
      </c>
    </row>
    <row r="73" spans="1:7">
      <c r="A73" s="951"/>
      <c r="B73" s="951" t="s">
        <v>936</v>
      </c>
      <c r="C73" s="934"/>
      <c r="D73" s="174">
        <v>8752.7999999999993</v>
      </c>
      <c r="E73" s="174">
        <v>0.1</v>
      </c>
      <c r="F73" s="174">
        <v>616.1</v>
      </c>
      <c r="G73" s="736" t="s">
        <v>13</v>
      </c>
    </row>
    <row r="74" spans="1:7">
      <c r="A74" s="947">
        <v>23</v>
      </c>
      <c r="B74" s="947"/>
      <c r="C74" s="935"/>
      <c r="D74" s="173">
        <v>40191.300000000003</v>
      </c>
      <c r="E74" s="173">
        <v>0.6</v>
      </c>
      <c r="F74" s="173">
        <v>124</v>
      </c>
      <c r="G74" s="736" t="s">
        <v>13</v>
      </c>
    </row>
    <row r="75" spans="1:7">
      <c r="A75" s="951"/>
      <c r="B75" s="951" t="s">
        <v>937</v>
      </c>
      <c r="C75" s="934"/>
      <c r="D75" s="174">
        <v>12274</v>
      </c>
      <c r="E75" s="174">
        <v>0.2</v>
      </c>
      <c r="F75" s="736" t="s">
        <v>13</v>
      </c>
      <c r="G75" s="736" t="s">
        <v>13</v>
      </c>
    </row>
    <row r="76" spans="1:7">
      <c r="A76" s="951"/>
      <c r="B76" s="951" t="s">
        <v>2290</v>
      </c>
      <c r="C76" s="1442"/>
      <c r="D76" s="174">
        <v>466.4</v>
      </c>
      <c r="E76" s="736" t="s">
        <v>13</v>
      </c>
      <c r="F76" s="736" t="s">
        <v>13</v>
      </c>
      <c r="G76" s="736" t="s">
        <v>13</v>
      </c>
    </row>
    <row r="77" spans="1:7" s="1193" customFormat="1">
      <c r="A77" s="951"/>
      <c r="B77" s="951" t="s">
        <v>938</v>
      </c>
      <c r="C77" s="934"/>
      <c r="D77" s="174">
        <v>1218</v>
      </c>
      <c r="E77" s="736" t="s">
        <v>13</v>
      </c>
      <c r="F77" s="174">
        <v>60</v>
      </c>
      <c r="G77" s="736" t="s">
        <v>13</v>
      </c>
    </row>
    <row r="78" spans="1:7">
      <c r="A78" s="951"/>
      <c r="B78" s="951" t="s">
        <v>939</v>
      </c>
      <c r="C78" s="934"/>
      <c r="D78" s="174">
        <v>16616.5</v>
      </c>
      <c r="E78" s="174">
        <v>0.3</v>
      </c>
      <c r="F78" s="736" t="s">
        <v>13</v>
      </c>
      <c r="G78" s="736" t="s">
        <v>13</v>
      </c>
    </row>
    <row r="79" spans="1:7">
      <c r="A79" s="951"/>
      <c r="B79" s="951" t="s">
        <v>940</v>
      </c>
      <c r="C79" s="934"/>
      <c r="D79" s="174">
        <v>3116.8</v>
      </c>
      <c r="E79" s="736" t="s">
        <v>13</v>
      </c>
      <c r="F79" s="174">
        <v>64</v>
      </c>
      <c r="G79" s="736" t="s">
        <v>13</v>
      </c>
    </row>
    <row r="80" spans="1:7">
      <c r="A80" s="951"/>
      <c r="B80" s="951" t="s">
        <v>941</v>
      </c>
      <c r="C80" s="934"/>
      <c r="D80" s="174">
        <v>6499.6</v>
      </c>
      <c r="E80" s="174">
        <v>0.1</v>
      </c>
      <c r="F80" s="736" t="s">
        <v>13</v>
      </c>
      <c r="G80" s="736" t="s">
        <v>13</v>
      </c>
    </row>
    <row r="81" spans="1:7">
      <c r="A81" s="947">
        <v>24</v>
      </c>
      <c r="B81" s="947"/>
      <c r="C81" s="935"/>
      <c r="D81" s="173">
        <v>192465.1</v>
      </c>
      <c r="E81" s="173">
        <v>3</v>
      </c>
      <c r="F81" s="173">
        <v>6263.4</v>
      </c>
      <c r="G81" s="173">
        <v>0.4</v>
      </c>
    </row>
    <row r="82" spans="1:7">
      <c r="A82" s="951"/>
      <c r="B82" s="951" t="s">
        <v>942</v>
      </c>
      <c r="C82" s="934"/>
      <c r="D82" s="174">
        <v>110669.6</v>
      </c>
      <c r="E82" s="174">
        <v>1.7</v>
      </c>
      <c r="F82" s="174">
        <v>1173</v>
      </c>
      <c r="G82" s="174">
        <v>0.1</v>
      </c>
    </row>
    <row r="83" spans="1:7">
      <c r="A83" s="951"/>
      <c r="B83" s="951" t="s">
        <v>943</v>
      </c>
      <c r="C83" s="934"/>
      <c r="D83" s="174">
        <v>21</v>
      </c>
      <c r="E83" s="736" t="s">
        <v>13</v>
      </c>
      <c r="F83" s="174">
        <v>648</v>
      </c>
      <c r="G83" s="736" t="s">
        <v>13</v>
      </c>
    </row>
    <row r="84" spans="1:7">
      <c r="A84" s="951"/>
      <c r="B84" s="951" t="s">
        <v>1855</v>
      </c>
      <c r="C84" s="1197"/>
      <c r="D84" s="174">
        <v>462.7</v>
      </c>
      <c r="E84" s="736" t="s">
        <v>13</v>
      </c>
      <c r="F84" s="174">
        <v>90.5</v>
      </c>
      <c r="G84" s="736" t="s">
        <v>13</v>
      </c>
    </row>
    <row r="85" spans="1:7">
      <c r="A85" s="951"/>
      <c r="B85" s="951" t="s">
        <v>944</v>
      </c>
      <c r="C85" s="934"/>
      <c r="D85" s="174">
        <v>74265.100000000006</v>
      </c>
      <c r="E85" s="174">
        <v>1.1000000000000001</v>
      </c>
      <c r="F85" s="174">
        <v>4351.8999999999996</v>
      </c>
      <c r="G85" s="174">
        <v>0.3</v>
      </c>
    </row>
    <row r="86" spans="1:7">
      <c r="A86" s="951"/>
      <c r="B86" s="951" t="s">
        <v>945</v>
      </c>
      <c r="C86" s="934"/>
      <c r="D86" s="174">
        <v>7046.7</v>
      </c>
      <c r="E86" s="174">
        <v>0.1</v>
      </c>
      <c r="F86" s="736" t="s">
        <v>13</v>
      </c>
      <c r="G86" s="736" t="s">
        <v>13</v>
      </c>
    </row>
    <row r="87" spans="1:7">
      <c r="A87" s="947">
        <v>25</v>
      </c>
      <c r="B87" s="947"/>
      <c r="C87" s="935"/>
      <c r="D87" s="173">
        <v>12588.7</v>
      </c>
      <c r="E87" s="173">
        <v>0.2</v>
      </c>
      <c r="F87" s="173">
        <v>331</v>
      </c>
      <c r="G87" s="736" t="s">
        <v>13</v>
      </c>
    </row>
    <row r="88" spans="1:7">
      <c r="A88" s="951"/>
      <c r="B88" s="951" t="s">
        <v>946</v>
      </c>
      <c r="C88" s="934"/>
      <c r="D88" s="174">
        <v>2869</v>
      </c>
      <c r="E88" s="736" t="s">
        <v>13</v>
      </c>
      <c r="F88" s="174">
        <v>58</v>
      </c>
      <c r="G88" s="736" t="s">
        <v>13</v>
      </c>
    </row>
    <row r="89" spans="1:7">
      <c r="A89" s="951"/>
      <c r="B89" s="951" t="s">
        <v>2291</v>
      </c>
      <c r="C89" s="934"/>
      <c r="D89" s="174">
        <v>289.39999999999998</v>
      </c>
      <c r="E89" s="736" t="s">
        <v>13</v>
      </c>
      <c r="F89" s="736" t="s">
        <v>13</v>
      </c>
      <c r="G89" s="736" t="s">
        <v>13</v>
      </c>
    </row>
    <row r="90" spans="1:7">
      <c r="A90" s="951"/>
      <c r="B90" s="951" t="s">
        <v>947</v>
      </c>
      <c r="C90" s="934"/>
      <c r="D90" s="174">
        <v>5851.3</v>
      </c>
      <c r="E90" s="174">
        <v>0.1</v>
      </c>
      <c r="F90" s="736" t="s">
        <v>13</v>
      </c>
      <c r="G90" s="736" t="s">
        <v>13</v>
      </c>
    </row>
    <row r="91" spans="1:7">
      <c r="A91" s="951"/>
      <c r="B91" s="951" t="s">
        <v>948</v>
      </c>
      <c r="C91" s="934"/>
      <c r="D91" s="174">
        <v>1922.9</v>
      </c>
      <c r="E91" s="736" t="s">
        <v>13</v>
      </c>
      <c r="F91" s="174">
        <v>13</v>
      </c>
      <c r="G91" s="736" t="s">
        <v>13</v>
      </c>
    </row>
    <row r="92" spans="1:7">
      <c r="A92" s="951"/>
      <c r="B92" s="951" t="s">
        <v>949</v>
      </c>
      <c r="C92" s="934"/>
      <c r="D92" s="174">
        <v>1227.9000000000001</v>
      </c>
      <c r="E92" s="736" t="s">
        <v>13</v>
      </c>
      <c r="F92" s="736" t="s">
        <v>13</v>
      </c>
      <c r="G92" s="736" t="s">
        <v>13</v>
      </c>
    </row>
    <row r="93" spans="1:7">
      <c r="A93" s="951"/>
      <c r="B93" s="951" t="s">
        <v>950</v>
      </c>
      <c r="C93" s="934"/>
      <c r="D93" s="174">
        <v>428.2</v>
      </c>
      <c r="E93" s="736" t="s">
        <v>13</v>
      </c>
      <c r="F93" s="174">
        <v>260</v>
      </c>
      <c r="G93" s="736" t="s">
        <v>13</v>
      </c>
    </row>
    <row r="94" spans="1:7" s="1285" customFormat="1">
      <c r="A94" s="947">
        <v>26</v>
      </c>
      <c r="B94" s="951"/>
      <c r="C94" s="934"/>
      <c r="D94" s="736" t="s">
        <v>13</v>
      </c>
      <c r="E94" s="736" t="s">
        <v>13</v>
      </c>
      <c r="F94" s="173">
        <v>118.9</v>
      </c>
      <c r="G94" s="736" t="s">
        <v>13</v>
      </c>
    </row>
    <row r="95" spans="1:7">
      <c r="A95" s="951"/>
      <c r="B95" s="951" t="s">
        <v>1529</v>
      </c>
      <c r="C95" s="934"/>
      <c r="D95" s="736" t="s">
        <v>13</v>
      </c>
      <c r="E95" s="736" t="s">
        <v>13</v>
      </c>
      <c r="F95" s="174">
        <v>118.9</v>
      </c>
      <c r="G95" s="736" t="s">
        <v>13</v>
      </c>
    </row>
    <row r="96" spans="1:7">
      <c r="A96" s="947">
        <v>27</v>
      </c>
      <c r="B96" s="947"/>
      <c r="C96" s="935"/>
      <c r="D96" s="173">
        <v>5858.6</v>
      </c>
      <c r="E96" s="173">
        <v>0.1</v>
      </c>
      <c r="F96" s="173">
        <v>164.4</v>
      </c>
      <c r="G96" s="736" t="s">
        <v>13</v>
      </c>
    </row>
    <row r="97" spans="1:7">
      <c r="A97" s="951"/>
      <c r="B97" s="951" t="s">
        <v>951</v>
      </c>
      <c r="C97" s="934"/>
      <c r="D97" s="174">
        <v>2307.6</v>
      </c>
      <c r="E97" s="736" t="s">
        <v>13</v>
      </c>
      <c r="F97" s="736" t="s">
        <v>13</v>
      </c>
      <c r="G97" s="736" t="s">
        <v>13</v>
      </c>
    </row>
    <row r="98" spans="1:7">
      <c r="A98" s="951"/>
      <c r="B98" s="951" t="s">
        <v>1530</v>
      </c>
      <c r="C98" s="934"/>
      <c r="D98" s="174">
        <v>944.6</v>
      </c>
      <c r="E98" s="736" t="s">
        <v>13</v>
      </c>
      <c r="F98" s="736" t="s">
        <v>13</v>
      </c>
      <c r="G98" s="736" t="s">
        <v>13</v>
      </c>
    </row>
    <row r="99" spans="1:7">
      <c r="A99" s="951"/>
      <c r="B99" s="951" t="s">
        <v>1918</v>
      </c>
      <c r="C99" s="1287"/>
      <c r="D99" s="174">
        <v>323.60000000000002</v>
      </c>
      <c r="E99" s="736" t="s">
        <v>13</v>
      </c>
      <c r="F99" s="174">
        <v>164.4</v>
      </c>
      <c r="G99" s="736" t="s">
        <v>13</v>
      </c>
    </row>
    <row r="100" spans="1:7">
      <c r="A100" s="951"/>
      <c r="B100" s="951" t="s">
        <v>1917</v>
      </c>
      <c r="C100" s="934"/>
      <c r="D100" s="174">
        <v>988.4</v>
      </c>
      <c r="E100" s="736" t="s">
        <v>13</v>
      </c>
      <c r="F100" s="736" t="s">
        <v>13</v>
      </c>
      <c r="G100" s="736" t="s">
        <v>13</v>
      </c>
    </row>
    <row r="101" spans="1:7" s="1285" customFormat="1">
      <c r="A101" s="951"/>
      <c r="B101" s="951" t="s">
        <v>952</v>
      </c>
      <c r="C101" s="934"/>
      <c r="D101" s="174">
        <v>1291.4000000000001</v>
      </c>
      <c r="E101" s="736" t="s">
        <v>13</v>
      </c>
      <c r="F101" s="736" t="s">
        <v>13</v>
      </c>
      <c r="G101" s="736" t="s">
        <v>13</v>
      </c>
    </row>
    <row r="102" spans="1:7">
      <c r="A102" s="951"/>
      <c r="B102" s="951" t="s">
        <v>2292</v>
      </c>
      <c r="C102" s="1442"/>
      <c r="D102" s="174">
        <v>3</v>
      </c>
      <c r="E102" s="736" t="s">
        <v>13</v>
      </c>
      <c r="F102" s="736" t="s">
        <v>13</v>
      </c>
      <c r="G102" s="736" t="s">
        <v>13</v>
      </c>
    </row>
    <row r="103" spans="1:7">
      <c r="A103" s="947">
        <v>28</v>
      </c>
      <c r="B103" s="947"/>
      <c r="C103" s="935"/>
      <c r="D103" s="173">
        <v>6956.9</v>
      </c>
      <c r="E103" s="173">
        <v>0.1</v>
      </c>
      <c r="F103" s="173">
        <v>160</v>
      </c>
      <c r="G103" s="736" t="s">
        <v>13</v>
      </c>
    </row>
    <row r="104" spans="1:7">
      <c r="A104" s="951"/>
      <c r="B104" s="951" t="s">
        <v>953</v>
      </c>
      <c r="C104" s="934"/>
      <c r="D104" s="174">
        <v>4351.5</v>
      </c>
      <c r="E104" s="174">
        <v>0.1</v>
      </c>
      <c r="F104" s="736" t="s">
        <v>13</v>
      </c>
      <c r="G104" s="736" t="s">
        <v>13</v>
      </c>
    </row>
    <row r="105" spans="1:7">
      <c r="A105" s="951"/>
      <c r="B105" s="951" t="s">
        <v>954</v>
      </c>
      <c r="C105" s="934"/>
      <c r="D105" s="174">
        <v>556</v>
      </c>
      <c r="E105" s="736" t="s">
        <v>13</v>
      </c>
      <c r="F105" s="736" t="s">
        <v>13</v>
      </c>
      <c r="G105" s="736" t="s">
        <v>13</v>
      </c>
    </row>
    <row r="106" spans="1:7">
      <c r="A106" s="951"/>
      <c r="B106" s="951" t="s">
        <v>955</v>
      </c>
      <c r="C106" s="934"/>
      <c r="D106" s="174">
        <v>50</v>
      </c>
      <c r="E106" s="736" t="s">
        <v>13</v>
      </c>
      <c r="F106" s="174">
        <v>160</v>
      </c>
      <c r="G106" s="736" t="s">
        <v>13</v>
      </c>
    </row>
    <row r="107" spans="1:7">
      <c r="A107" s="951"/>
      <c r="B107" s="951" t="s">
        <v>1919</v>
      </c>
      <c r="C107" s="1287"/>
      <c r="D107" s="174">
        <v>11.1</v>
      </c>
      <c r="E107" s="736" t="s">
        <v>13</v>
      </c>
      <c r="F107" s="736" t="s">
        <v>13</v>
      </c>
      <c r="G107" s="736" t="s">
        <v>13</v>
      </c>
    </row>
    <row r="108" spans="1:7">
      <c r="A108" s="951"/>
      <c r="B108" s="951" t="s">
        <v>956</v>
      </c>
      <c r="C108" s="934"/>
      <c r="D108" s="174">
        <v>1988.3</v>
      </c>
      <c r="E108" s="736" t="s">
        <v>13</v>
      </c>
      <c r="F108" s="736" t="s">
        <v>13</v>
      </c>
      <c r="G108" s="736" t="s">
        <v>13</v>
      </c>
    </row>
    <row r="109" spans="1:7">
      <c r="A109" s="947">
        <v>29</v>
      </c>
      <c r="B109" s="947"/>
      <c r="C109" s="935"/>
      <c r="D109" s="173">
        <v>14067</v>
      </c>
      <c r="E109" s="173">
        <v>0.2</v>
      </c>
      <c r="F109" s="736" t="s">
        <v>13</v>
      </c>
      <c r="G109" s="736" t="s">
        <v>13</v>
      </c>
    </row>
    <row r="110" spans="1:7">
      <c r="A110" s="951"/>
      <c r="B110" s="951" t="s">
        <v>957</v>
      </c>
      <c r="C110" s="934"/>
      <c r="D110" s="174">
        <v>7093.3</v>
      </c>
      <c r="E110" s="174">
        <v>0.1</v>
      </c>
      <c r="F110" s="736" t="s">
        <v>13</v>
      </c>
      <c r="G110" s="736" t="s">
        <v>13</v>
      </c>
    </row>
    <row r="111" spans="1:7">
      <c r="A111" s="951"/>
      <c r="B111" s="951" t="s">
        <v>2293</v>
      </c>
      <c r="C111" s="1442"/>
      <c r="D111" s="174">
        <v>75.7</v>
      </c>
      <c r="E111" s="736" t="s">
        <v>13</v>
      </c>
      <c r="F111" s="736" t="s">
        <v>13</v>
      </c>
      <c r="G111" s="736" t="s">
        <v>13</v>
      </c>
    </row>
    <row r="112" spans="1:7" s="1285" customFormat="1">
      <c r="A112" s="951"/>
      <c r="B112" s="951" t="s">
        <v>1531</v>
      </c>
      <c r="C112" s="934"/>
      <c r="D112" s="174">
        <v>6898</v>
      </c>
      <c r="E112" s="174">
        <v>0.1</v>
      </c>
      <c r="F112" s="736" t="s">
        <v>13</v>
      </c>
      <c r="G112" s="736" t="s">
        <v>13</v>
      </c>
    </row>
    <row r="113" spans="1:7" s="1193" customFormat="1">
      <c r="A113" s="947">
        <v>30</v>
      </c>
      <c r="B113" s="947"/>
      <c r="C113" s="935"/>
      <c r="D113" s="173">
        <v>14674.9</v>
      </c>
      <c r="E113" s="173">
        <v>0.2</v>
      </c>
      <c r="F113" s="736" t="s">
        <v>13</v>
      </c>
      <c r="G113" s="736" t="s">
        <v>13</v>
      </c>
    </row>
    <row r="114" spans="1:7">
      <c r="A114" s="947"/>
      <c r="B114" s="951" t="s">
        <v>2294</v>
      </c>
      <c r="C114" s="1440"/>
      <c r="D114" s="174">
        <v>922</v>
      </c>
      <c r="E114" s="736" t="s">
        <v>13</v>
      </c>
      <c r="F114" s="736" t="s">
        <v>13</v>
      </c>
      <c r="G114" s="736" t="s">
        <v>13</v>
      </c>
    </row>
    <row r="115" spans="1:7">
      <c r="A115" s="951"/>
      <c r="B115" s="951" t="s">
        <v>958</v>
      </c>
      <c r="C115" s="934"/>
      <c r="D115" s="174">
        <v>5872.6</v>
      </c>
      <c r="E115" s="174">
        <v>0.1</v>
      </c>
      <c r="F115" s="736" t="s">
        <v>13</v>
      </c>
      <c r="G115" s="736" t="s">
        <v>13</v>
      </c>
    </row>
    <row r="116" spans="1:7" s="1193" customFormat="1">
      <c r="A116" s="951"/>
      <c r="B116" s="951" t="s">
        <v>959</v>
      </c>
      <c r="C116" s="934"/>
      <c r="D116" s="174">
        <v>2784.1</v>
      </c>
      <c r="E116" s="736" t="s">
        <v>13</v>
      </c>
      <c r="F116" s="736" t="s">
        <v>13</v>
      </c>
      <c r="G116" s="736" t="s">
        <v>13</v>
      </c>
    </row>
    <row r="117" spans="1:7">
      <c r="A117" s="951"/>
      <c r="B117" s="951" t="s">
        <v>1532</v>
      </c>
      <c r="C117" s="934"/>
      <c r="D117" s="174">
        <v>1479.5</v>
      </c>
      <c r="E117" s="736" t="s">
        <v>13</v>
      </c>
      <c r="F117" s="736" t="s">
        <v>13</v>
      </c>
      <c r="G117" s="736" t="s">
        <v>13</v>
      </c>
    </row>
    <row r="118" spans="1:7">
      <c r="A118" s="951"/>
      <c r="B118" s="952" t="s">
        <v>2295</v>
      </c>
      <c r="C118" s="1442"/>
      <c r="D118" s="174">
        <v>3616.7</v>
      </c>
      <c r="E118" s="174">
        <v>0.1</v>
      </c>
      <c r="F118" s="736" t="s">
        <v>13</v>
      </c>
      <c r="G118" s="736" t="s">
        <v>13</v>
      </c>
    </row>
    <row r="119" spans="1:7">
      <c r="A119" s="947">
        <v>31</v>
      </c>
      <c r="B119" s="336" t="s">
        <v>960</v>
      </c>
      <c r="C119" s="352"/>
      <c r="D119" s="173">
        <v>2661.3</v>
      </c>
      <c r="E119" s="736" t="s">
        <v>13</v>
      </c>
      <c r="F119" s="736" t="s">
        <v>13</v>
      </c>
      <c r="G119" s="736" t="s">
        <v>13</v>
      </c>
    </row>
    <row r="120" spans="1:7">
      <c r="A120" s="947">
        <v>32</v>
      </c>
      <c r="B120" s="950"/>
      <c r="C120" s="352"/>
      <c r="D120" s="173">
        <v>485.6</v>
      </c>
      <c r="E120" s="736" t="s">
        <v>13</v>
      </c>
      <c r="F120" s="736" t="s">
        <v>13</v>
      </c>
      <c r="G120" s="736" t="s">
        <v>13</v>
      </c>
    </row>
    <row r="121" spans="1:7">
      <c r="A121" s="947"/>
      <c r="B121" s="336" t="s">
        <v>1856</v>
      </c>
      <c r="C121" s="352"/>
      <c r="D121" s="174">
        <v>474.8</v>
      </c>
      <c r="E121" s="736" t="s">
        <v>13</v>
      </c>
      <c r="F121" s="736" t="s">
        <v>13</v>
      </c>
      <c r="G121" s="736" t="s">
        <v>13</v>
      </c>
    </row>
    <row r="122" spans="1:7">
      <c r="A122" s="951"/>
      <c r="B122" s="336" t="s">
        <v>2296</v>
      </c>
      <c r="C122" s="331"/>
      <c r="D122" s="174">
        <v>10.8</v>
      </c>
      <c r="E122" s="736" t="s">
        <v>13</v>
      </c>
      <c r="F122" s="736" t="s">
        <v>13</v>
      </c>
      <c r="G122" s="736" t="s">
        <v>13</v>
      </c>
    </row>
    <row r="123" spans="1:7">
      <c r="A123" s="947">
        <v>33</v>
      </c>
      <c r="B123" s="950"/>
      <c r="C123" s="352"/>
      <c r="D123" s="173">
        <v>2058.9</v>
      </c>
      <c r="E123" s="736" t="s">
        <v>13</v>
      </c>
      <c r="F123" s="173">
        <v>1369.6</v>
      </c>
      <c r="G123" s="173">
        <v>0.1</v>
      </c>
    </row>
    <row r="124" spans="1:7">
      <c r="A124" s="947"/>
      <c r="B124" s="1194" t="s">
        <v>961</v>
      </c>
      <c r="C124" s="1198"/>
      <c r="D124" s="174">
        <v>2058.9</v>
      </c>
      <c r="E124" s="736" t="s">
        <v>13</v>
      </c>
      <c r="F124" s="174">
        <v>1369.6</v>
      </c>
      <c r="G124" s="174">
        <v>0.1</v>
      </c>
    </row>
    <row r="125" spans="1:7" ht="23.25">
      <c r="A125" s="931"/>
      <c r="B125" s="929"/>
      <c r="C125" s="945" t="s">
        <v>1543</v>
      </c>
      <c r="D125" s="173">
        <v>1619800.9</v>
      </c>
      <c r="E125" s="173">
        <v>24.9</v>
      </c>
      <c r="F125" s="173">
        <v>17263.400000000001</v>
      </c>
      <c r="G125" s="173">
        <v>1</v>
      </c>
    </row>
    <row r="126" spans="1:7">
      <c r="A126" s="379">
        <v>35</v>
      </c>
      <c r="B126" s="929"/>
      <c r="C126" s="935"/>
      <c r="D126" s="173">
        <v>1619800.9</v>
      </c>
      <c r="E126" s="173">
        <v>24.9</v>
      </c>
      <c r="F126" s="173">
        <v>17263.400000000001</v>
      </c>
      <c r="G126" s="173">
        <v>1</v>
      </c>
    </row>
    <row r="127" spans="1:7">
      <c r="A127" s="379"/>
      <c r="B127" s="929" t="s">
        <v>962</v>
      </c>
      <c r="C127" s="934"/>
      <c r="D127" s="174">
        <v>1072725.3999999999</v>
      </c>
      <c r="E127" s="174">
        <v>16.5</v>
      </c>
      <c r="F127" s="174">
        <v>7562.5</v>
      </c>
      <c r="G127" s="174">
        <v>0.4</v>
      </c>
    </row>
    <row r="128" spans="1:7">
      <c r="A128" s="379"/>
      <c r="B128" s="932" t="s">
        <v>963</v>
      </c>
      <c r="C128" s="934"/>
      <c r="D128" s="174">
        <v>1849.3</v>
      </c>
      <c r="E128" s="736" t="s">
        <v>13</v>
      </c>
      <c r="F128" s="736" t="s">
        <v>13</v>
      </c>
      <c r="G128" s="736" t="s">
        <v>13</v>
      </c>
    </row>
    <row r="129" spans="1:7">
      <c r="A129" s="379"/>
      <c r="B129" s="931" t="s">
        <v>964</v>
      </c>
      <c r="C129" s="934"/>
      <c r="D129" s="174">
        <v>545226.19999999995</v>
      </c>
      <c r="E129" s="174">
        <v>8.4</v>
      </c>
      <c r="F129" s="174">
        <v>9700.9</v>
      </c>
      <c r="G129" s="174">
        <v>0.6</v>
      </c>
    </row>
    <row r="130" spans="1:7" ht="23.25">
      <c r="A130" s="379"/>
      <c r="B130" s="929"/>
      <c r="C130" s="945" t="s">
        <v>1537</v>
      </c>
      <c r="D130" s="173">
        <v>1457657.1</v>
      </c>
      <c r="E130" s="173">
        <v>22.4</v>
      </c>
      <c r="F130" s="173">
        <v>630005.5</v>
      </c>
      <c r="G130" s="173">
        <v>37.299999999999997</v>
      </c>
    </row>
    <row r="131" spans="1:7">
      <c r="A131" s="947">
        <v>36</v>
      </c>
      <c r="B131" s="952" t="s">
        <v>965</v>
      </c>
      <c r="C131" s="935"/>
      <c r="D131" s="173">
        <v>344136.7</v>
      </c>
      <c r="E131" s="173">
        <v>5.3</v>
      </c>
      <c r="F131" s="173">
        <v>300970.40000000002</v>
      </c>
      <c r="G131" s="173">
        <v>17.8</v>
      </c>
    </row>
    <row r="132" spans="1:7">
      <c r="A132" s="947">
        <v>37</v>
      </c>
      <c r="B132" s="952" t="s">
        <v>966</v>
      </c>
      <c r="C132" s="935"/>
      <c r="D132" s="173">
        <v>626717.30000000005</v>
      </c>
      <c r="E132" s="173">
        <v>9.6</v>
      </c>
      <c r="F132" s="173">
        <v>324381.7</v>
      </c>
      <c r="G132" s="173">
        <v>19.2</v>
      </c>
    </row>
    <row r="133" spans="1:7">
      <c r="A133" s="947">
        <v>38</v>
      </c>
      <c r="B133" s="947"/>
      <c r="C133" s="935"/>
      <c r="D133" s="173">
        <v>486694.1</v>
      </c>
      <c r="E133" s="173">
        <v>7.5</v>
      </c>
      <c r="F133" s="173">
        <v>4653.3999999999996</v>
      </c>
      <c r="G133" s="173">
        <v>0.3</v>
      </c>
    </row>
    <row r="134" spans="1:7">
      <c r="A134" s="951"/>
      <c r="B134" s="951" t="s">
        <v>967</v>
      </c>
      <c r="C134" s="934"/>
      <c r="D134" s="174">
        <v>322620.3</v>
      </c>
      <c r="E134" s="174">
        <v>5</v>
      </c>
      <c r="F134" s="174">
        <v>4271.2</v>
      </c>
      <c r="G134" s="174">
        <v>0.3</v>
      </c>
    </row>
    <row r="135" spans="1:7">
      <c r="A135" s="951"/>
      <c r="B135" s="951" t="s">
        <v>968</v>
      </c>
      <c r="C135" s="934"/>
      <c r="D135" s="174">
        <v>121257.3</v>
      </c>
      <c r="E135" s="174">
        <v>1.9</v>
      </c>
      <c r="F135" s="174">
        <v>382.2</v>
      </c>
      <c r="G135" s="736" t="s">
        <v>13</v>
      </c>
    </row>
    <row r="136" spans="1:7" s="1285" customFormat="1">
      <c r="A136" s="951"/>
      <c r="B136" s="951" t="s">
        <v>969</v>
      </c>
      <c r="C136" s="934"/>
      <c r="D136" s="174">
        <v>42816.5</v>
      </c>
      <c r="E136" s="174">
        <v>0.7</v>
      </c>
      <c r="F136" s="736" t="s">
        <v>13</v>
      </c>
      <c r="G136" s="736" t="s">
        <v>13</v>
      </c>
    </row>
    <row r="137" spans="1:7">
      <c r="A137" s="947">
        <v>39</v>
      </c>
      <c r="B137" s="951" t="s">
        <v>970</v>
      </c>
      <c r="C137" s="934"/>
      <c r="D137" s="173">
        <v>109</v>
      </c>
      <c r="E137" s="736" t="s">
        <v>13</v>
      </c>
      <c r="F137" s="736" t="s">
        <v>13</v>
      </c>
      <c r="G137" s="736" t="s">
        <v>13</v>
      </c>
    </row>
    <row r="138" spans="1:7" ht="23.25">
      <c r="A138" s="379"/>
      <c r="B138" s="931"/>
      <c r="C138" s="1164" t="s">
        <v>1538</v>
      </c>
      <c r="D138" s="173">
        <v>2960.1</v>
      </c>
      <c r="E138" s="736" t="s">
        <v>13</v>
      </c>
      <c r="F138" s="173">
        <v>191.2</v>
      </c>
      <c r="G138" s="736" t="s">
        <v>13</v>
      </c>
    </row>
    <row r="139" spans="1:7">
      <c r="A139" s="947">
        <v>41</v>
      </c>
      <c r="B139" s="947"/>
      <c r="C139" s="935"/>
      <c r="D139" s="173">
        <v>1652.3</v>
      </c>
      <c r="E139" s="736" t="s">
        <v>13</v>
      </c>
      <c r="F139" s="173">
        <v>4.9000000000000004</v>
      </c>
      <c r="G139" s="736" t="s">
        <v>13</v>
      </c>
    </row>
    <row r="140" spans="1:7">
      <c r="A140" s="951"/>
      <c r="B140" s="951" t="s">
        <v>971</v>
      </c>
      <c r="C140" s="934"/>
      <c r="D140" s="174">
        <v>105.3</v>
      </c>
      <c r="E140" s="736" t="s">
        <v>13</v>
      </c>
      <c r="F140" s="174">
        <v>4.9000000000000004</v>
      </c>
      <c r="G140" s="736" t="s">
        <v>13</v>
      </c>
    </row>
    <row r="141" spans="1:7">
      <c r="A141" s="951"/>
      <c r="B141" s="951" t="s">
        <v>972</v>
      </c>
      <c r="C141" s="934"/>
      <c r="D141" s="174">
        <v>1547</v>
      </c>
      <c r="E141" s="736" t="s">
        <v>13</v>
      </c>
      <c r="F141" s="736" t="s">
        <v>13</v>
      </c>
      <c r="G141" s="736" t="s">
        <v>13</v>
      </c>
    </row>
    <row r="142" spans="1:7">
      <c r="A142" s="947">
        <v>42</v>
      </c>
      <c r="B142" s="947"/>
      <c r="C142" s="935"/>
      <c r="D142" s="173">
        <v>1268.8</v>
      </c>
      <c r="E142" s="736" t="s">
        <v>13</v>
      </c>
      <c r="F142" s="173">
        <v>186.3</v>
      </c>
      <c r="G142" s="736" t="s">
        <v>13</v>
      </c>
    </row>
    <row r="143" spans="1:7" s="1193" customFormat="1">
      <c r="A143" s="951"/>
      <c r="B143" s="951" t="s">
        <v>973</v>
      </c>
      <c r="C143" s="934"/>
      <c r="D143" s="174">
        <v>10</v>
      </c>
      <c r="E143" s="736" t="s">
        <v>13</v>
      </c>
      <c r="F143" s="736" t="s">
        <v>13</v>
      </c>
      <c r="G143" s="736" t="s">
        <v>13</v>
      </c>
    </row>
    <row r="144" spans="1:7">
      <c r="A144" s="951"/>
      <c r="B144" s="951" t="s">
        <v>974</v>
      </c>
      <c r="C144" s="1287"/>
      <c r="D144" s="174">
        <v>1258.8</v>
      </c>
      <c r="E144" s="736" t="s">
        <v>13</v>
      </c>
      <c r="F144" s="174">
        <v>186.3</v>
      </c>
      <c r="G144" s="736" t="s">
        <v>13</v>
      </c>
    </row>
    <row r="145" spans="1:7">
      <c r="A145" s="947">
        <v>43</v>
      </c>
      <c r="B145" s="947"/>
      <c r="C145" s="935"/>
      <c r="D145" s="174">
        <v>39</v>
      </c>
      <c r="E145" s="736" t="s">
        <v>13</v>
      </c>
      <c r="F145" s="736" t="s">
        <v>13</v>
      </c>
      <c r="G145" s="174">
        <v>39</v>
      </c>
    </row>
    <row r="146" spans="1:7" s="1285" customFormat="1">
      <c r="A146" s="951"/>
      <c r="B146" s="951" t="s">
        <v>1857</v>
      </c>
      <c r="C146" s="934"/>
      <c r="D146" s="174">
        <v>39</v>
      </c>
      <c r="E146" s="736" t="s">
        <v>13</v>
      </c>
      <c r="F146" s="736" t="s">
        <v>13</v>
      </c>
      <c r="G146" s="174">
        <v>39</v>
      </c>
    </row>
    <row r="147" spans="1:7" ht="23.25">
      <c r="A147" s="379"/>
      <c r="B147" s="931"/>
      <c r="C147" s="1164" t="s">
        <v>1544</v>
      </c>
      <c r="D147" s="173">
        <v>17352.3</v>
      </c>
      <c r="E147" s="173">
        <v>0.3</v>
      </c>
      <c r="F147" s="173">
        <v>333.6</v>
      </c>
      <c r="G147" s="736" t="s">
        <v>13</v>
      </c>
    </row>
    <row r="148" spans="1:7" s="1285" customFormat="1">
      <c r="A148" s="947">
        <v>45</v>
      </c>
      <c r="B148" s="947"/>
      <c r="C148" s="935"/>
      <c r="D148" s="173">
        <v>662.3</v>
      </c>
      <c r="E148" s="736" t="s">
        <v>13</v>
      </c>
      <c r="F148" s="736" t="s">
        <v>13</v>
      </c>
      <c r="G148" s="736" t="s">
        <v>13</v>
      </c>
    </row>
    <row r="149" spans="1:7" s="1193" customFormat="1">
      <c r="A149" s="937"/>
      <c r="B149" s="951" t="s">
        <v>975</v>
      </c>
      <c r="C149" s="936"/>
      <c r="D149" s="174">
        <v>518.20000000000005</v>
      </c>
      <c r="E149" s="736" t="s">
        <v>13</v>
      </c>
      <c r="F149" s="736" t="s">
        <v>13</v>
      </c>
      <c r="G149" s="736" t="s">
        <v>13</v>
      </c>
    </row>
    <row r="150" spans="1:7">
      <c r="A150" s="1446"/>
      <c r="B150" s="951" t="s">
        <v>2297</v>
      </c>
      <c r="C150" s="1445"/>
      <c r="D150" s="174">
        <v>133.9</v>
      </c>
      <c r="E150" s="736" t="s">
        <v>13</v>
      </c>
      <c r="F150" s="736" t="s">
        <v>13</v>
      </c>
      <c r="G150" s="736" t="s">
        <v>13</v>
      </c>
    </row>
    <row r="151" spans="1:7">
      <c r="A151" s="1196"/>
      <c r="B151" s="951" t="s">
        <v>1858</v>
      </c>
      <c r="C151" s="1195"/>
      <c r="D151" s="174">
        <v>10.199999999999999</v>
      </c>
      <c r="E151" s="736" t="s">
        <v>13</v>
      </c>
      <c r="F151" s="736" t="s">
        <v>13</v>
      </c>
      <c r="G151" s="736" t="s">
        <v>13</v>
      </c>
    </row>
    <row r="152" spans="1:7">
      <c r="A152" s="947">
        <v>46</v>
      </c>
      <c r="B152" s="947"/>
      <c r="C152" s="935"/>
      <c r="D152" s="173">
        <v>12023.3</v>
      </c>
      <c r="E152" s="173">
        <v>0.2</v>
      </c>
      <c r="F152" s="173">
        <v>171.9</v>
      </c>
      <c r="G152" s="736" t="s">
        <v>13</v>
      </c>
    </row>
    <row r="153" spans="1:7">
      <c r="A153" s="951"/>
      <c r="B153" s="951" t="s">
        <v>1920</v>
      </c>
      <c r="C153" s="934"/>
      <c r="D153" s="174">
        <v>2767.9</v>
      </c>
      <c r="E153" s="736" t="s">
        <v>13</v>
      </c>
      <c r="F153" s="736" t="s">
        <v>13</v>
      </c>
      <c r="G153" s="736" t="s">
        <v>13</v>
      </c>
    </row>
    <row r="154" spans="1:7" s="1285" customFormat="1">
      <c r="A154" s="951"/>
      <c r="B154" s="951" t="s">
        <v>976</v>
      </c>
      <c r="C154" s="1287"/>
      <c r="D154" s="174">
        <v>403.6</v>
      </c>
      <c r="E154" s="736" t="s">
        <v>13</v>
      </c>
      <c r="F154" s="174">
        <v>171.9</v>
      </c>
      <c r="G154" s="736" t="s">
        <v>13</v>
      </c>
    </row>
    <row r="155" spans="1:7">
      <c r="A155" s="951"/>
      <c r="B155" s="951" t="s">
        <v>977</v>
      </c>
      <c r="C155" s="934"/>
      <c r="D155" s="174">
        <v>3176.9</v>
      </c>
      <c r="E155" s="736" t="s">
        <v>13</v>
      </c>
      <c r="F155" s="736" t="s">
        <v>13</v>
      </c>
      <c r="G155" s="736" t="s">
        <v>13</v>
      </c>
    </row>
    <row r="156" spans="1:7">
      <c r="A156" s="951"/>
      <c r="B156" s="951" t="s">
        <v>1859</v>
      </c>
      <c r="C156" s="1197"/>
      <c r="D156" s="174">
        <v>89.3</v>
      </c>
      <c r="E156" s="736" t="s">
        <v>13</v>
      </c>
      <c r="F156" s="736" t="s">
        <v>13</v>
      </c>
      <c r="G156" s="736" t="s">
        <v>13</v>
      </c>
    </row>
    <row r="157" spans="1:7">
      <c r="A157" s="951"/>
      <c r="B157" s="951" t="s">
        <v>978</v>
      </c>
      <c r="C157" s="934"/>
      <c r="D157" s="174">
        <v>4820.8</v>
      </c>
      <c r="E157" s="174">
        <v>0.1</v>
      </c>
      <c r="F157" s="736" t="s">
        <v>13</v>
      </c>
      <c r="G157" s="736" t="s">
        <v>13</v>
      </c>
    </row>
    <row r="158" spans="1:7">
      <c r="A158" s="951"/>
      <c r="B158" s="951" t="s">
        <v>979</v>
      </c>
      <c r="C158" s="934"/>
      <c r="D158" s="174">
        <v>764.8</v>
      </c>
      <c r="E158" s="736" t="s">
        <v>13</v>
      </c>
      <c r="F158" s="736" t="s">
        <v>13</v>
      </c>
      <c r="G158" s="736" t="s">
        <v>13</v>
      </c>
    </row>
    <row r="159" spans="1:7">
      <c r="A159" s="947">
        <v>47</v>
      </c>
      <c r="B159" s="951"/>
      <c r="C159" s="935"/>
      <c r="D159" s="173">
        <v>4666.7</v>
      </c>
      <c r="E159" s="173">
        <v>0.1</v>
      </c>
      <c r="F159" s="173">
        <v>161.69999999999999</v>
      </c>
      <c r="G159" s="736" t="s">
        <v>13</v>
      </c>
    </row>
    <row r="160" spans="1:7" s="1193" customFormat="1">
      <c r="A160" s="951"/>
      <c r="B160" s="951" t="s">
        <v>980</v>
      </c>
      <c r="C160" s="934"/>
      <c r="D160" s="174">
        <v>3492.5</v>
      </c>
      <c r="E160" s="174">
        <v>0.1</v>
      </c>
      <c r="F160" s="174">
        <v>6</v>
      </c>
      <c r="G160" s="736" t="s">
        <v>13</v>
      </c>
    </row>
    <row r="161" spans="1:7">
      <c r="A161" s="951"/>
      <c r="B161" s="951" t="s">
        <v>981</v>
      </c>
      <c r="C161" s="1287"/>
      <c r="D161" s="174">
        <v>573.29999999999995</v>
      </c>
      <c r="E161" s="736" t="s">
        <v>13</v>
      </c>
      <c r="F161" s="174">
        <v>155.69999999999999</v>
      </c>
      <c r="G161" s="736" t="s">
        <v>13</v>
      </c>
    </row>
    <row r="162" spans="1:7">
      <c r="A162" s="951"/>
      <c r="B162" s="951" t="s">
        <v>2298</v>
      </c>
      <c r="C162" s="1442"/>
      <c r="D162" s="174">
        <v>190.5</v>
      </c>
      <c r="E162" s="736" t="s">
        <v>13</v>
      </c>
      <c r="F162" s="736" t="s">
        <v>13</v>
      </c>
      <c r="G162" s="736" t="s">
        <v>13</v>
      </c>
    </row>
    <row r="163" spans="1:7">
      <c r="A163" s="947"/>
      <c r="B163" s="951" t="s">
        <v>1921</v>
      </c>
      <c r="C163" s="934"/>
      <c r="D163" s="174">
        <v>236.6</v>
      </c>
      <c r="E163" s="736" t="s">
        <v>13</v>
      </c>
      <c r="F163" s="736" t="s">
        <v>13</v>
      </c>
      <c r="G163" s="736" t="s">
        <v>13</v>
      </c>
    </row>
    <row r="164" spans="1:7">
      <c r="A164" s="947"/>
      <c r="B164" s="951" t="s">
        <v>2299</v>
      </c>
      <c r="C164" s="1442"/>
      <c r="D164" s="174">
        <v>155.5</v>
      </c>
      <c r="E164" s="736" t="s">
        <v>13</v>
      </c>
      <c r="F164" s="736" t="s">
        <v>13</v>
      </c>
      <c r="G164" s="736" t="s">
        <v>13</v>
      </c>
    </row>
    <row r="165" spans="1:7">
      <c r="A165" s="947"/>
      <c r="B165" s="951" t="s">
        <v>2300</v>
      </c>
      <c r="C165" s="1442"/>
      <c r="D165" s="174">
        <v>18.3</v>
      </c>
      <c r="E165" s="736" t="s">
        <v>13</v>
      </c>
      <c r="F165" s="736" t="s">
        <v>13</v>
      </c>
      <c r="G165" s="736" t="s">
        <v>13</v>
      </c>
    </row>
    <row r="166" spans="1:7" ht="23.25">
      <c r="A166" s="379"/>
      <c r="B166" s="931"/>
      <c r="C166" s="1164" t="s">
        <v>1545</v>
      </c>
      <c r="D166" s="173">
        <v>61248.6</v>
      </c>
      <c r="E166" s="173">
        <v>0.9</v>
      </c>
      <c r="F166" s="173">
        <v>539.70000000000005</v>
      </c>
      <c r="G166" s="736" t="s">
        <v>13</v>
      </c>
    </row>
    <row r="167" spans="1:7">
      <c r="A167" s="947">
        <v>49</v>
      </c>
      <c r="B167" s="947"/>
      <c r="C167" s="930"/>
      <c r="D167" s="173">
        <v>8778.4</v>
      </c>
      <c r="E167" s="173">
        <v>0.1</v>
      </c>
      <c r="F167" s="173">
        <v>73.900000000000006</v>
      </c>
      <c r="G167" s="736" t="s">
        <v>13</v>
      </c>
    </row>
    <row r="168" spans="1:7" s="1285" customFormat="1">
      <c r="A168" s="951"/>
      <c r="B168" s="951" t="s">
        <v>982</v>
      </c>
      <c r="C168" s="953"/>
      <c r="D168" s="174">
        <v>3447.2</v>
      </c>
      <c r="E168" s="174">
        <v>0.1</v>
      </c>
      <c r="F168" s="174">
        <v>32.9</v>
      </c>
      <c r="G168" s="736" t="s">
        <v>13</v>
      </c>
    </row>
    <row r="169" spans="1:7" s="1285" customFormat="1">
      <c r="A169" s="951"/>
      <c r="B169" s="951" t="s">
        <v>983</v>
      </c>
      <c r="C169" s="953"/>
      <c r="D169" s="174">
        <v>3292.2</v>
      </c>
      <c r="E169" s="174">
        <v>0.1</v>
      </c>
      <c r="F169" s="736" t="s">
        <v>13</v>
      </c>
      <c r="G169" s="736" t="s">
        <v>13</v>
      </c>
    </row>
    <row r="170" spans="1:7" s="1285" customFormat="1">
      <c r="A170" s="951"/>
      <c r="B170" s="951" t="s">
        <v>1860</v>
      </c>
      <c r="C170" s="953"/>
      <c r="D170" s="174">
        <v>37</v>
      </c>
      <c r="E170" s="736" t="s">
        <v>13</v>
      </c>
      <c r="F170" s="174">
        <v>41</v>
      </c>
      <c r="G170" s="736" t="s">
        <v>13</v>
      </c>
    </row>
    <row r="171" spans="1:7">
      <c r="A171" s="951"/>
      <c r="B171" s="951" t="s">
        <v>984</v>
      </c>
      <c r="C171" s="954"/>
      <c r="D171" s="174">
        <v>2002</v>
      </c>
      <c r="E171" s="736" t="s">
        <v>13</v>
      </c>
      <c r="F171" s="736" t="s">
        <v>13</v>
      </c>
      <c r="G171" s="736" t="s">
        <v>13</v>
      </c>
    </row>
    <row r="172" spans="1:7">
      <c r="A172" s="947">
        <v>50</v>
      </c>
      <c r="B172" s="951"/>
      <c r="C172" s="954"/>
      <c r="D172" s="173">
        <v>24</v>
      </c>
      <c r="E172" s="736" t="s">
        <v>13</v>
      </c>
      <c r="F172" s="736" t="s">
        <v>13</v>
      </c>
      <c r="G172" s="736" t="s">
        <v>13</v>
      </c>
    </row>
    <row r="173" spans="1:7">
      <c r="A173" s="951"/>
      <c r="B173" s="951" t="s">
        <v>2301</v>
      </c>
      <c r="C173" s="954"/>
      <c r="D173" s="174">
        <v>24</v>
      </c>
      <c r="E173" s="736" t="s">
        <v>13</v>
      </c>
      <c r="F173" s="736" t="s">
        <v>13</v>
      </c>
      <c r="G173" s="736" t="s">
        <v>13</v>
      </c>
    </row>
    <row r="174" spans="1:7">
      <c r="A174" s="947">
        <v>52</v>
      </c>
      <c r="B174" s="951"/>
      <c r="C174" s="930"/>
      <c r="D174" s="173">
        <v>51792.800000000003</v>
      </c>
      <c r="E174" s="173">
        <v>0.8</v>
      </c>
      <c r="F174" s="173">
        <v>465.8</v>
      </c>
      <c r="G174" s="736" t="s">
        <v>13</v>
      </c>
    </row>
    <row r="175" spans="1:7">
      <c r="A175" s="947"/>
      <c r="B175" s="951" t="s">
        <v>985</v>
      </c>
      <c r="C175" s="953"/>
      <c r="D175" s="174">
        <v>3435.3</v>
      </c>
      <c r="E175" s="174">
        <v>0.1</v>
      </c>
      <c r="F175" s="736" t="s">
        <v>13</v>
      </c>
      <c r="G175" s="736" t="s">
        <v>13</v>
      </c>
    </row>
    <row r="176" spans="1:7" s="1285" customFormat="1">
      <c r="A176" s="947"/>
      <c r="B176" s="951" t="s">
        <v>986</v>
      </c>
      <c r="C176" s="953"/>
      <c r="D176" s="174">
        <v>48357.5</v>
      </c>
      <c r="E176" s="174">
        <v>0.7</v>
      </c>
      <c r="F176" s="174">
        <v>465.8</v>
      </c>
      <c r="G176" s="736" t="s">
        <v>13</v>
      </c>
    </row>
    <row r="177" spans="1:7" s="1285" customFormat="1">
      <c r="A177" s="947">
        <v>53</v>
      </c>
      <c r="B177" s="951"/>
      <c r="C177" s="935"/>
      <c r="D177" s="173">
        <v>653.4</v>
      </c>
      <c r="E177" s="736" t="s">
        <v>13</v>
      </c>
      <c r="F177" s="736" t="s">
        <v>13</v>
      </c>
      <c r="G177" s="736" t="s">
        <v>13</v>
      </c>
    </row>
    <row r="178" spans="1:7">
      <c r="A178" s="933"/>
      <c r="B178" s="951" t="s">
        <v>987</v>
      </c>
      <c r="C178" s="934"/>
      <c r="D178" s="174">
        <v>653.4</v>
      </c>
      <c r="E178" s="736" t="s">
        <v>13</v>
      </c>
      <c r="F178" s="736" t="s">
        <v>13</v>
      </c>
      <c r="G178" s="736" t="s">
        <v>13</v>
      </c>
    </row>
    <row r="179" spans="1:7">
      <c r="A179" s="947"/>
      <c r="B179" s="947"/>
      <c r="C179" s="1164" t="s">
        <v>1546</v>
      </c>
      <c r="D179" s="173">
        <v>2921.9</v>
      </c>
      <c r="E179" s="736" t="s">
        <v>13</v>
      </c>
      <c r="F179" s="173">
        <v>117.7</v>
      </c>
      <c r="G179" s="736" t="s">
        <v>13</v>
      </c>
    </row>
    <row r="180" spans="1:7">
      <c r="A180" s="947">
        <v>55</v>
      </c>
      <c r="B180" s="947"/>
      <c r="C180" s="945"/>
      <c r="D180" s="173">
        <v>949.2</v>
      </c>
      <c r="E180" s="736" t="s">
        <v>13</v>
      </c>
      <c r="F180" s="173">
        <v>117.7</v>
      </c>
      <c r="G180" s="736" t="s">
        <v>13</v>
      </c>
    </row>
    <row r="181" spans="1:7">
      <c r="A181" s="947"/>
      <c r="B181" s="951" t="s">
        <v>1922</v>
      </c>
      <c r="C181" s="1284"/>
      <c r="D181" s="174">
        <v>949.2</v>
      </c>
      <c r="E181" s="736" t="s">
        <v>13</v>
      </c>
      <c r="F181" s="174">
        <v>114</v>
      </c>
      <c r="G181" s="736" t="s">
        <v>13</v>
      </c>
    </row>
    <row r="182" spans="1:7">
      <c r="A182" s="947"/>
      <c r="B182" s="951" t="s">
        <v>1923</v>
      </c>
      <c r="C182" s="1284"/>
      <c r="D182" s="174" t="s">
        <v>2283</v>
      </c>
      <c r="E182" s="736" t="s">
        <v>13</v>
      </c>
      <c r="F182" s="174">
        <v>3.7</v>
      </c>
      <c r="G182" s="736" t="s">
        <v>13</v>
      </c>
    </row>
    <row r="183" spans="1:7">
      <c r="A183" s="947">
        <v>56</v>
      </c>
      <c r="B183" s="951"/>
      <c r="C183" s="934"/>
      <c r="D183" s="173">
        <v>1972.7</v>
      </c>
      <c r="E183" s="736" t="s">
        <v>13</v>
      </c>
      <c r="F183" s="736" t="s">
        <v>13</v>
      </c>
      <c r="G183" s="736" t="s">
        <v>13</v>
      </c>
    </row>
    <row r="184" spans="1:7">
      <c r="A184" s="951"/>
      <c r="B184" s="951" t="s">
        <v>1861</v>
      </c>
      <c r="C184" s="934"/>
      <c r="D184" s="174">
        <v>1972.7</v>
      </c>
      <c r="E184" s="736" t="s">
        <v>13</v>
      </c>
      <c r="F184" s="736" t="s">
        <v>13</v>
      </c>
      <c r="G184" s="736" t="s">
        <v>13</v>
      </c>
    </row>
    <row r="185" spans="1:7">
      <c r="A185" s="381"/>
      <c r="B185" s="382"/>
      <c r="C185" s="383" t="s">
        <v>1539</v>
      </c>
      <c r="D185" s="173">
        <v>130</v>
      </c>
      <c r="E185" s="736" t="s">
        <v>13</v>
      </c>
      <c r="F185" s="736" t="s">
        <v>13</v>
      </c>
      <c r="G185" s="736" t="s">
        <v>13</v>
      </c>
    </row>
    <row r="186" spans="1:7">
      <c r="A186" s="381">
        <v>58</v>
      </c>
      <c r="B186" s="382"/>
      <c r="C186" s="956"/>
      <c r="D186" s="173">
        <v>48</v>
      </c>
      <c r="E186" s="736" t="s">
        <v>13</v>
      </c>
      <c r="F186" s="736" t="s">
        <v>13</v>
      </c>
      <c r="G186" s="736" t="s">
        <v>13</v>
      </c>
    </row>
    <row r="187" spans="1:7">
      <c r="A187" s="381"/>
      <c r="B187" s="382" t="s">
        <v>2302</v>
      </c>
      <c r="C187" s="956"/>
      <c r="D187" s="174">
        <v>48</v>
      </c>
      <c r="E187" s="736" t="s">
        <v>13</v>
      </c>
      <c r="F187" s="736" t="s">
        <v>13</v>
      </c>
      <c r="G187" s="736" t="s">
        <v>13</v>
      </c>
    </row>
    <row r="188" spans="1:7" s="1289" customFormat="1">
      <c r="A188" s="947">
        <v>61</v>
      </c>
      <c r="B188" s="951"/>
      <c r="C188" s="1117"/>
      <c r="D188" s="173">
        <v>52</v>
      </c>
      <c r="E188" s="736" t="s">
        <v>13</v>
      </c>
      <c r="F188" s="736" t="s">
        <v>13</v>
      </c>
      <c r="G188" s="736" t="s">
        <v>13</v>
      </c>
    </row>
    <row r="189" spans="1:7">
      <c r="A189" s="947"/>
      <c r="B189" s="951" t="s">
        <v>1924</v>
      </c>
      <c r="C189" s="1117"/>
      <c r="D189" s="174">
        <v>52</v>
      </c>
      <c r="E189" s="736" t="s">
        <v>13</v>
      </c>
      <c r="F189" s="736" t="s">
        <v>13</v>
      </c>
      <c r="G189" s="736" t="s">
        <v>13</v>
      </c>
    </row>
    <row r="190" spans="1:7" s="1289" customFormat="1">
      <c r="A190" s="947">
        <v>62</v>
      </c>
      <c r="B190" s="951" t="s">
        <v>2303</v>
      </c>
      <c r="C190" s="1287"/>
      <c r="D190" s="173">
        <v>30</v>
      </c>
      <c r="E190" s="736" t="s">
        <v>13</v>
      </c>
      <c r="F190" s="736" t="s">
        <v>13</v>
      </c>
      <c r="G190" s="736" t="s">
        <v>13</v>
      </c>
    </row>
    <row r="191" spans="1:7" s="1289" customFormat="1" ht="23.25">
      <c r="A191" s="381"/>
      <c r="B191" s="382"/>
      <c r="C191" s="383" t="s">
        <v>1540</v>
      </c>
      <c r="D191" s="173">
        <v>182700.79999999999</v>
      </c>
      <c r="E191" s="173">
        <v>2.8</v>
      </c>
      <c r="F191" s="173">
        <v>36444.1</v>
      </c>
      <c r="G191" s="173">
        <v>2.2000000000000002</v>
      </c>
    </row>
    <row r="192" spans="1:7">
      <c r="A192" s="947">
        <v>68</v>
      </c>
      <c r="B192" s="947"/>
      <c r="C192" s="1118"/>
      <c r="D192" s="173">
        <v>182700.79999999999</v>
      </c>
      <c r="E192" s="173">
        <v>2.8</v>
      </c>
      <c r="F192" s="173">
        <v>36444.1</v>
      </c>
      <c r="G192" s="173">
        <v>2.2000000000000002</v>
      </c>
    </row>
    <row r="193" spans="1:7">
      <c r="A193" s="947"/>
      <c r="B193" s="951" t="s">
        <v>988</v>
      </c>
      <c r="C193" s="1117"/>
      <c r="D193" s="174">
        <v>80760.7</v>
      </c>
      <c r="E193" s="174">
        <v>1.2</v>
      </c>
      <c r="F193" s="174">
        <v>29753.7</v>
      </c>
      <c r="G193" s="174">
        <v>1.8</v>
      </c>
    </row>
    <row r="194" spans="1:7">
      <c r="A194" s="947"/>
      <c r="B194" s="951" t="s">
        <v>989</v>
      </c>
      <c r="C194" s="1117"/>
      <c r="D194" s="174">
        <v>101940.1</v>
      </c>
      <c r="E194" s="174">
        <v>1.6</v>
      </c>
      <c r="F194" s="174">
        <v>6690.4</v>
      </c>
      <c r="G194" s="174">
        <v>0.4</v>
      </c>
    </row>
    <row r="195" spans="1:7">
      <c r="A195" s="381"/>
      <c r="B195" s="382"/>
      <c r="C195" s="383" t="s">
        <v>1423</v>
      </c>
      <c r="D195" s="173">
        <v>102473.60000000001</v>
      </c>
      <c r="E195" s="173">
        <v>1.6</v>
      </c>
      <c r="F195" s="173">
        <v>1193.5</v>
      </c>
      <c r="G195" s="173">
        <v>0.1</v>
      </c>
    </row>
    <row r="196" spans="1:7" s="1193" customFormat="1">
      <c r="A196" s="947">
        <v>70</v>
      </c>
      <c r="B196" s="947"/>
      <c r="C196" s="935"/>
      <c r="D196" s="173">
        <v>98635.5</v>
      </c>
      <c r="E196" s="173">
        <v>1.5</v>
      </c>
      <c r="F196" s="173">
        <v>937.8</v>
      </c>
      <c r="G196" s="173">
        <v>0.1</v>
      </c>
    </row>
    <row r="197" spans="1:7">
      <c r="A197" s="947"/>
      <c r="B197" s="951" t="s">
        <v>990</v>
      </c>
      <c r="C197" s="934"/>
      <c r="D197" s="174">
        <v>95422.399999999994</v>
      </c>
      <c r="E197" s="174">
        <v>1.5</v>
      </c>
      <c r="F197" s="174">
        <v>597.9</v>
      </c>
      <c r="G197" s="736" t="s">
        <v>13</v>
      </c>
    </row>
    <row r="198" spans="1:7">
      <c r="A198" s="947"/>
      <c r="B198" s="951" t="s">
        <v>991</v>
      </c>
      <c r="C198" s="934"/>
      <c r="D198" s="174">
        <v>3213.1</v>
      </c>
      <c r="E198" s="736" t="s">
        <v>13</v>
      </c>
      <c r="F198" s="174">
        <v>339.9</v>
      </c>
      <c r="G198" s="736" t="s">
        <v>13</v>
      </c>
    </row>
    <row r="199" spans="1:7">
      <c r="A199" s="947">
        <v>71</v>
      </c>
      <c r="B199" s="947"/>
      <c r="C199" s="935"/>
      <c r="D199" s="173">
        <v>53</v>
      </c>
      <c r="E199" s="736" t="s">
        <v>13</v>
      </c>
      <c r="F199" s="173">
        <v>147</v>
      </c>
      <c r="G199" s="736" t="s">
        <v>13</v>
      </c>
    </row>
    <row r="200" spans="1:7">
      <c r="A200" s="947"/>
      <c r="B200" s="951" t="s">
        <v>992</v>
      </c>
      <c r="C200" s="1291"/>
      <c r="D200" s="736" t="s">
        <v>13</v>
      </c>
      <c r="E200" s="736" t="s">
        <v>13</v>
      </c>
      <c r="F200" s="174">
        <v>147</v>
      </c>
      <c r="G200" s="736" t="s">
        <v>13</v>
      </c>
    </row>
    <row r="201" spans="1:7">
      <c r="A201" s="947"/>
      <c r="B201" s="951" t="s">
        <v>1925</v>
      </c>
      <c r="C201" s="934"/>
      <c r="D201" s="174">
        <v>53</v>
      </c>
      <c r="E201" s="736" t="s">
        <v>13</v>
      </c>
      <c r="F201" s="736" t="s">
        <v>13</v>
      </c>
      <c r="G201" s="736" t="s">
        <v>13</v>
      </c>
    </row>
    <row r="202" spans="1:7">
      <c r="A202" s="947">
        <v>72</v>
      </c>
      <c r="B202" s="951"/>
      <c r="C202" s="1290"/>
      <c r="D202" s="173">
        <v>3785.1</v>
      </c>
      <c r="E202" s="173">
        <v>0.1</v>
      </c>
      <c r="F202" s="173">
        <v>108.7</v>
      </c>
      <c r="G202" s="736" t="s">
        <v>13</v>
      </c>
    </row>
    <row r="203" spans="1:7">
      <c r="A203" s="947"/>
      <c r="B203" s="951" t="s">
        <v>1926</v>
      </c>
      <c r="C203" s="1290"/>
      <c r="D203" s="174">
        <v>3785.1</v>
      </c>
      <c r="E203" s="174">
        <v>0.1</v>
      </c>
      <c r="F203" s="174">
        <v>108.7</v>
      </c>
      <c r="G203" s="736" t="s">
        <v>13</v>
      </c>
    </row>
    <row r="204" spans="1:7" ht="23.25">
      <c r="A204" s="381"/>
      <c r="B204" s="382"/>
      <c r="C204" s="383" t="s">
        <v>1533</v>
      </c>
      <c r="D204" s="173">
        <v>3104</v>
      </c>
      <c r="E204" s="736" t="s">
        <v>13</v>
      </c>
      <c r="F204" s="736" t="s">
        <v>13</v>
      </c>
      <c r="G204" s="736" t="s">
        <v>13</v>
      </c>
    </row>
    <row r="205" spans="1:7">
      <c r="A205" s="379">
        <v>77</v>
      </c>
      <c r="B205" s="931"/>
      <c r="C205" s="934"/>
      <c r="D205" s="174">
        <v>2663</v>
      </c>
      <c r="E205" s="736" t="s">
        <v>13</v>
      </c>
      <c r="F205" s="736" t="s">
        <v>13</v>
      </c>
      <c r="G205" s="736" t="s">
        <v>13</v>
      </c>
    </row>
    <row r="206" spans="1:7">
      <c r="A206" s="379"/>
      <c r="B206" s="1194" t="s">
        <v>1862</v>
      </c>
      <c r="C206" s="1197"/>
      <c r="D206" s="174">
        <v>2413</v>
      </c>
      <c r="E206" s="736" t="s">
        <v>13</v>
      </c>
      <c r="F206" s="736" t="s">
        <v>13</v>
      </c>
      <c r="G206" s="736" t="s">
        <v>13</v>
      </c>
    </row>
    <row r="207" spans="1:7">
      <c r="A207" s="379"/>
      <c r="B207" s="931" t="s">
        <v>993</v>
      </c>
      <c r="C207" s="934"/>
      <c r="D207" s="174">
        <v>250</v>
      </c>
      <c r="E207" s="736" t="s">
        <v>13</v>
      </c>
      <c r="F207" s="736" t="s">
        <v>13</v>
      </c>
      <c r="G207" s="736" t="s">
        <v>13</v>
      </c>
    </row>
    <row r="208" spans="1:7">
      <c r="A208" s="947">
        <v>81</v>
      </c>
      <c r="B208" s="947"/>
      <c r="C208" s="935"/>
      <c r="D208" s="173">
        <v>441</v>
      </c>
      <c r="E208" s="736" t="s">
        <v>13</v>
      </c>
      <c r="F208" s="736" t="s">
        <v>13</v>
      </c>
      <c r="G208" s="736" t="s">
        <v>13</v>
      </c>
    </row>
    <row r="209" spans="1:7">
      <c r="A209" s="947"/>
      <c r="B209" s="951" t="s">
        <v>994</v>
      </c>
      <c r="C209" s="935"/>
      <c r="D209" s="174">
        <v>441</v>
      </c>
      <c r="E209" s="736" t="s">
        <v>13</v>
      </c>
      <c r="F209" s="736" t="s">
        <v>13</v>
      </c>
      <c r="G209" s="736" t="s">
        <v>13</v>
      </c>
    </row>
    <row r="210" spans="1:7">
      <c r="A210" s="381"/>
      <c r="B210" s="951"/>
      <c r="C210" s="383" t="s">
        <v>1424</v>
      </c>
      <c r="D210" s="173">
        <v>1786916.1</v>
      </c>
      <c r="E210" s="173">
        <v>27.4</v>
      </c>
      <c r="F210" s="173">
        <v>964562.2</v>
      </c>
      <c r="G210" s="173">
        <v>57.1</v>
      </c>
    </row>
    <row r="211" spans="1:7">
      <c r="A211" s="947">
        <v>84</v>
      </c>
      <c r="B211" s="951"/>
      <c r="C211" s="935"/>
      <c r="D211" s="173">
        <v>1786916.1</v>
      </c>
      <c r="E211" s="173">
        <v>27.4</v>
      </c>
      <c r="F211" s="173">
        <v>964562.2</v>
      </c>
      <c r="G211" s="173">
        <v>57.1</v>
      </c>
    </row>
    <row r="212" spans="1:7">
      <c r="A212" s="947"/>
      <c r="B212" s="951" t="s">
        <v>995</v>
      </c>
      <c r="C212" s="934"/>
      <c r="D212" s="174">
        <v>1768458.6</v>
      </c>
      <c r="E212" s="174">
        <v>27.1</v>
      </c>
      <c r="F212" s="174">
        <v>964562.2</v>
      </c>
      <c r="G212" s="174">
        <v>57.1</v>
      </c>
    </row>
    <row r="213" spans="1:7">
      <c r="A213" s="379"/>
      <c r="B213" s="951" t="s">
        <v>996</v>
      </c>
      <c r="C213" s="936"/>
      <c r="D213" s="174">
        <v>18457.5</v>
      </c>
      <c r="E213" s="174">
        <v>0.3</v>
      </c>
      <c r="F213" s="736" t="s">
        <v>13</v>
      </c>
      <c r="G213" s="736" t="s">
        <v>13</v>
      </c>
    </row>
    <row r="214" spans="1:7">
      <c r="A214" s="379"/>
      <c r="B214" s="951"/>
      <c r="C214" s="955" t="s">
        <v>1425</v>
      </c>
      <c r="D214" s="173">
        <v>55557.1</v>
      </c>
      <c r="E214" s="173">
        <v>0.9</v>
      </c>
      <c r="F214" s="173">
        <v>2394.1999999999998</v>
      </c>
      <c r="G214" s="173">
        <v>0.1</v>
      </c>
    </row>
    <row r="215" spans="1:7">
      <c r="A215" s="379">
        <v>86</v>
      </c>
      <c r="B215" s="951"/>
      <c r="C215" s="1442"/>
      <c r="D215" s="173">
        <v>53258</v>
      </c>
      <c r="E215" s="173">
        <v>0.8</v>
      </c>
      <c r="F215" s="173">
        <v>2362.1999999999998</v>
      </c>
      <c r="G215" s="173">
        <v>0.1</v>
      </c>
    </row>
    <row r="216" spans="1:7">
      <c r="A216" s="379"/>
      <c r="B216" s="951" t="s">
        <v>997</v>
      </c>
      <c r="C216" s="935"/>
      <c r="D216" s="174">
        <v>48485</v>
      </c>
      <c r="E216" s="174">
        <v>0.7</v>
      </c>
      <c r="F216" s="174">
        <v>2362.1999999999998</v>
      </c>
      <c r="G216" s="174">
        <v>0.1</v>
      </c>
    </row>
    <row r="217" spans="1:7">
      <c r="A217" s="379"/>
      <c r="B217" s="951" t="s">
        <v>998</v>
      </c>
      <c r="C217" s="934"/>
      <c r="D217" s="174">
        <v>3747.8</v>
      </c>
      <c r="E217" s="174">
        <v>0.1</v>
      </c>
      <c r="F217" s="736" t="s">
        <v>13</v>
      </c>
      <c r="G217" s="736" t="s">
        <v>13</v>
      </c>
    </row>
    <row r="218" spans="1:7">
      <c r="A218" s="379"/>
      <c r="B218" s="951" t="s">
        <v>2304</v>
      </c>
      <c r="C218" s="934"/>
      <c r="D218" s="174">
        <v>1025.2</v>
      </c>
      <c r="E218" s="736" t="s">
        <v>13</v>
      </c>
      <c r="F218" s="736" t="s">
        <v>13</v>
      </c>
      <c r="G218" s="736" t="s">
        <v>13</v>
      </c>
    </row>
    <row r="219" spans="1:7">
      <c r="A219" s="379">
        <v>87</v>
      </c>
      <c r="B219" s="951"/>
      <c r="D219" s="173">
        <v>2299.1</v>
      </c>
      <c r="E219" s="736" t="s">
        <v>13</v>
      </c>
      <c r="F219" s="173">
        <v>32</v>
      </c>
      <c r="G219" s="736" t="s">
        <v>13</v>
      </c>
    </row>
    <row r="220" spans="1:7" ht="15" customHeight="1">
      <c r="A220" s="379"/>
      <c r="B220" s="931" t="s">
        <v>1927</v>
      </c>
      <c r="C220" s="385"/>
      <c r="D220" s="174">
        <v>1012.4</v>
      </c>
      <c r="E220" s="736" t="s">
        <v>13</v>
      </c>
      <c r="F220" s="736" t="s">
        <v>13</v>
      </c>
      <c r="G220" s="736" t="s">
        <v>13</v>
      </c>
    </row>
    <row r="221" spans="1:7">
      <c r="A221" s="379"/>
      <c r="B221" s="931" t="s">
        <v>999</v>
      </c>
      <c r="C221" s="1435"/>
      <c r="D221" s="174">
        <v>1286.7</v>
      </c>
      <c r="E221" s="736" t="s">
        <v>13</v>
      </c>
      <c r="F221" s="174">
        <v>32</v>
      </c>
      <c r="G221" s="736" t="s">
        <v>13</v>
      </c>
    </row>
    <row r="222" spans="1:7" ht="15" customHeight="1">
      <c r="A222" s="381"/>
      <c r="B222" s="384"/>
      <c r="C222" s="956" t="s">
        <v>1534</v>
      </c>
      <c r="D222" s="173">
        <v>6418.2</v>
      </c>
      <c r="E222" s="173">
        <v>0.1</v>
      </c>
      <c r="F222" s="736" t="s">
        <v>13</v>
      </c>
      <c r="G222" s="736" t="s">
        <v>13</v>
      </c>
    </row>
    <row r="223" spans="1:7">
      <c r="A223" s="379">
        <v>91</v>
      </c>
      <c r="B223" s="929" t="s">
        <v>1000</v>
      </c>
      <c r="C223" s="1436"/>
      <c r="D223" s="173">
        <v>6094.6</v>
      </c>
      <c r="E223" s="173">
        <v>0.1</v>
      </c>
      <c r="F223" s="736" t="s">
        <v>13</v>
      </c>
      <c r="G223" s="736" t="s">
        <v>13</v>
      </c>
    </row>
    <row r="224" spans="1:7">
      <c r="A224" s="379">
        <v>93</v>
      </c>
      <c r="B224" s="379"/>
      <c r="C224" s="118"/>
      <c r="D224" s="173">
        <v>323.60000000000002</v>
      </c>
      <c r="E224" s="736" t="s">
        <v>13</v>
      </c>
      <c r="F224" s="736" t="s">
        <v>13</v>
      </c>
      <c r="G224" s="736" t="s">
        <v>13</v>
      </c>
    </row>
    <row r="225" spans="1:7">
      <c r="A225" s="379"/>
      <c r="B225" s="931" t="s">
        <v>1001</v>
      </c>
      <c r="C225" s="118"/>
      <c r="D225" s="174">
        <v>323.60000000000002</v>
      </c>
      <c r="E225" s="736" t="s">
        <v>13</v>
      </c>
      <c r="F225" s="736" t="s">
        <v>13</v>
      </c>
      <c r="G225" s="736" t="s">
        <v>13</v>
      </c>
    </row>
    <row r="226" spans="1:7">
      <c r="A226" s="385"/>
      <c r="B226" s="385"/>
      <c r="C226" s="270"/>
      <c r="D226" s="358"/>
      <c r="E226" s="358"/>
      <c r="F226" s="1454"/>
      <c r="G226" s="358"/>
    </row>
    <row r="227" spans="1:7">
      <c r="A227" s="1579" t="s">
        <v>2468</v>
      </c>
      <c r="B227" s="1435"/>
      <c r="C227" s="234"/>
      <c r="D227" s="1454"/>
      <c r="E227" s="358"/>
      <c r="F227" s="1454"/>
      <c r="G227" s="358"/>
    </row>
    <row r="228" spans="1:7">
      <c r="A228" s="1339"/>
      <c r="B228" s="1339"/>
      <c r="C228" s="234"/>
      <c r="D228" s="1455"/>
      <c r="E228" s="452"/>
      <c r="F228" s="1455"/>
      <c r="G228" s="452"/>
    </row>
    <row r="229" spans="1:7">
      <c r="A229" s="1580" t="s">
        <v>2469</v>
      </c>
      <c r="B229" s="1436"/>
    </row>
    <row r="230" spans="1:7">
      <c r="A230" s="118"/>
      <c r="B230" s="118"/>
    </row>
    <row r="231" spans="1:7">
      <c r="A231" s="118"/>
      <c r="B231" s="118"/>
    </row>
    <row r="232" spans="1:7">
      <c r="A232" s="118"/>
      <c r="B232" s="118"/>
    </row>
  </sheetData>
  <mergeCells count="8">
    <mergeCell ref="C8:C9"/>
    <mergeCell ref="A6:B6"/>
    <mergeCell ref="C6:C7"/>
    <mergeCell ref="D6:E6"/>
    <mergeCell ref="F6:G6"/>
    <mergeCell ref="A7:B7"/>
    <mergeCell ref="D7:E7"/>
    <mergeCell ref="F7:G7"/>
  </mergeCells>
  <hyperlinks>
    <hyperlink ref="I1" location="'Spis tablic_Contens'!A1" display="&lt; POWRÓT"/>
    <hyperlink ref="I2" location="'Spis tablic_Contens'!A1" display="&lt; BACK"/>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dimension ref="A1:Q277"/>
  <sheetViews>
    <sheetView showGridLines="0" zoomScaleNormal="100" workbookViewId="0">
      <selection activeCell="A273" sqref="A273"/>
    </sheetView>
  </sheetViews>
  <sheetFormatPr defaultRowHeight="15"/>
  <cols>
    <col min="1" max="1" width="11.28515625" customWidth="1"/>
    <col min="2" max="2" width="25.28515625" customWidth="1"/>
    <col min="3" max="3" width="9.5703125" customWidth="1"/>
    <col min="4" max="4" width="9.42578125" bestFit="1" customWidth="1"/>
    <col min="5" max="5" width="9.28515625" bestFit="1" customWidth="1"/>
    <col min="6" max="6" width="10.85546875" customWidth="1"/>
    <col min="7" max="7" width="9.28515625" bestFit="1" customWidth="1"/>
    <col min="8" max="8" width="9.85546875" customWidth="1"/>
    <col min="9" max="9" width="9.42578125" bestFit="1" customWidth="1"/>
    <col min="10" max="10" width="13.42578125" customWidth="1"/>
    <col min="11" max="11" width="13.140625" customWidth="1"/>
    <col min="12" max="12" width="12.7109375" customWidth="1"/>
    <col min="15" max="17" width="9.5703125" bestFit="1" customWidth="1"/>
  </cols>
  <sheetData>
    <row r="1" spans="1:14" ht="14.25" customHeight="1">
      <c r="A1" s="674" t="s">
        <v>2366</v>
      </c>
      <c r="B1" s="674" t="s">
        <v>2079</v>
      </c>
      <c r="C1" s="535"/>
      <c r="D1" s="535"/>
      <c r="E1" s="535"/>
      <c r="F1" s="535"/>
      <c r="G1" s="535"/>
      <c r="H1" s="535"/>
      <c r="I1" s="535"/>
      <c r="J1" s="535"/>
      <c r="K1" s="535"/>
      <c r="L1" s="535"/>
      <c r="N1" s="539" t="s">
        <v>1262</v>
      </c>
    </row>
    <row r="2" spans="1:14" s="546" customFormat="1" ht="14.25" customHeight="1">
      <c r="A2" s="674"/>
      <c r="B2" s="1008" t="s">
        <v>1242</v>
      </c>
      <c r="C2" s="535"/>
      <c r="D2" s="535"/>
      <c r="E2" s="535"/>
      <c r="F2" s="535"/>
      <c r="G2" s="535"/>
      <c r="H2" s="535"/>
      <c r="I2" s="535"/>
      <c r="J2" s="535"/>
      <c r="K2" s="535"/>
      <c r="L2" s="535"/>
      <c r="N2" s="540" t="s">
        <v>1263</v>
      </c>
    </row>
    <row r="3" spans="1:14" ht="14.25" customHeight="1">
      <c r="A3" s="147"/>
      <c r="B3" s="555" t="s">
        <v>2080</v>
      </c>
      <c r="C3" s="535"/>
      <c r="D3" s="535"/>
      <c r="E3" s="535"/>
      <c r="F3" s="535"/>
      <c r="G3" s="535"/>
      <c r="H3" s="535"/>
      <c r="I3" s="535"/>
      <c r="J3" s="535"/>
      <c r="K3" s="535"/>
      <c r="L3" s="535"/>
      <c r="N3" s="546"/>
    </row>
    <row r="4" spans="1:14" ht="5.25" customHeight="1">
      <c r="C4" s="535"/>
      <c r="D4" s="535"/>
      <c r="E4" s="535"/>
      <c r="F4" s="535"/>
      <c r="G4" s="535"/>
      <c r="H4" s="535"/>
      <c r="I4" s="535"/>
      <c r="J4" s="535"/>
      <c r="K4" s="535"/>
      <c r="L4" s="535"/>
    </row>
    <row r="5" spans="1:14" ht="15" customHeight="1">
      <c r="A5" s="1834"/>
      <c r="B5" s="1835"/>
      <c r="C5" s="1831" t="s">
        <v>1330</v>
      </c>
      <c r="D5" s="1823" t="s">
        <v>1331</v>
      </c>
      <c r="E5" s="1824"/>
      <c r="F5" s="1824"/>
      <c r="G5" s="1824"/>
      <c r="H5" s="1824"/>
      <c r="I5" s="1825"/>
      <c r="J5" s="1818" t="s">
        <v>1666</v>
      </c>
      <c r="K5" s="1818" t="s">
        <v>1721</v>
      </c>
      <c r="L5" s="1810" t="s">
        <v>1333</v>
      </c>
    </row>
    <row r="6" spans="1:14" ht="15" customHeight="1">
      <c r="A6" s="1836"/>
      <c r="B6" s="1837"/>
      <c r="C6" s="1832"/>
      <c r="D6" s="1818" t="s">
        <v>1334</v>
      </c>
      <c r="E6" s="1813" t="s">
        <v>1335</v>
      </c>
      <c r="F6" s="1814"/>
      <c r="G6" s="1814"/>
      <c r="H6" s="1815"/>
      <c r="I6" s="1829" t="s">
        <v>1336</v>
      </c>
      <c r="J6" s="1826"/>
      <c r="K6" s="1819"/>
      <c r="L6" s="1811"/>
    </row>
    <row r="7" spans="1:14" ht="58.5" customHeight="1">
      <c r="A7" s="1838" t="s">
        <v>391</v>
      </c>
      <c r="B7" s="1839"/>
      <c r="C7" s="1833"/>
      <c r="D7" s="1827"/>
      <c r="E7" s="615" t="s">
        <v>1835</v>
      </c>
      <c r="F7" s="616" t="s">
        <v>1337</v>
      </c>
      <c r="G7" s="616" t="s">
        <v>1338</v>
      </c>
      <c r="H7" s="617" t="s">
        <v>1339</v>
      </c>
      <c r="I7" s="1830"/>
      <c r="J7" s="1827"/>
      <c r="K7" s="1820"/>
      <c r="L7" s="1812"/>
    </row>
    <row r="8" spans="1:14">
      <c r="A8" s="1840"/>
      <c r="B8" s="1841"/>
      <c r="C8" s="1816" t="s">
        <v>1340</v>
      </c>
      <c r="D8" s="1817"/>
      <c r="E8" s="1817"/>
      <c r="F8" s="1817"/>
      <c r="G8" s="1817"/>
      <c r="H8" s="1817"/>
      <c r="I8" s="1817"/>
      <c r="J8" s="1817"/>
      <c r="K8" s="1817"/>
      <c r="L8" s="1817"/>
    </row>
    <row r="9" spans="1:14">
      <c r="A9" s="1842" t="s">
        <v>392</v>
      </c>
      <c r="B9" s="1843"/>
      <c r="C9" s="226">
        <v>6517035.4000000004</v>
      </c>
      <c r="D9" s="226">
        <v>4148210.9</v>
      </c>
      <c r="E9" s="1466">
        <v>155673.60000000001</v>
      </c>
      <c r="F9" s="1466">
        <v>21267.5</v>
      </c>
      <c r="G9" s="1466">
        <v>14305.9</v>
      </c>
      <c r="H9" s="1466">
        <v>96026.8</v>
      </c>
      <c r="I9" s="1466">
        <v>478371.2</v>
      </c>
      <c r="J9" s="1466">
        <v>888629.5</v>
      </c>
      <c r="K9" s="1466">
        <v>479575.8</v>
      </c>
      <c r="L9" s="744">
        <v>234974.2</v>
      </c>
    </row>
    <row r="10" spans="1:14">
      <c r="A10" s="1821" t="s">
        <v>30</v>
      </c>
      <c r="B10" s="1822"/>
      <c r="C10" s="326"/>
      <c r="D10" s="326"/>
      <c r="E10" s="326"/>
      <c r="F10" s="326"/>
      <c r="G10" s="326"/>
      <c r="H10" s="326"/>
      <c r="I10" s="326"/>
      <c r="J10" s="326"/>
      <c r="K10" s="326"/>
      <c r="L10" s="194"/>
    </row>
    <row r="11" spans="1:14">
      <c r="A11" s="1731" t="s">
        <v>1928</v>
      </c>
      <c r="B11" s="1732"/>
      <c r="C11" s="160">
        <v>2520672.7000000002</v>
      </c>
      <c r="D11" s="160">
        <v>1931810.4</v>
      </c>
      <c r="E11" s="172">
        <v>1359.3</v>
      </c>
      <c r="F11" s="172">
        <v>3116.8</v>
      </c>
      <c r="G11" s="172">
        <v>187.1</v>
      </c>
      <c r="H11" s="172">
        <v>3410.4</v>
      </c>
      <c r="I11" s="172">
        <v>69166.899999999994</v>
      </c>
      <c r="J11" s="172">
        <v>285216.5</v>
      </c>
      <c r="K11" s="172">
        <v>202897.7</v>
      </c>
      <c r="L11" s="190">
        <v>23507.599999999999</v>
      </c>
    </row>
    <row r="12" spans="1:14">
      <c r="A12" s="1639" t="s">
        <v>1341</v>
      </c>
      <c r="B12" s="1789"/>
      <c r="C12" s="859"/>
      <c r="D12" s="326"/>
      <c r="E12" s="326"/>
      <c r="F12" s="326"/>
      <c r="G12" s="326"/>
      <c r="H12" s="326"/>
      <c r="I12" s="326"/>
      <c r="J12" s="326"/>
      <c r="K12" s="326"/>
      <c r="L12" s="194"/>
    </row>
    <row r="13" spans="1:14">
      <c r="A13" s="1770" t="s">
        <v>1929</v>
      </c>
      <c r="B13" s="1771"/>
      <c r="C13" s="160">
        <v>1189663.1000000001</v>
      </c>
      <c r="D13" s="160">
        <v>801864.6</v>
      </c>
      <c r="E13" s="172">
        <v>902.9</v>
      </c>
      <c r="F13" s="172">
        <v>473.2</v>
      </c>
      <c r="G13" s="172">
        <v>187.1</v>
      </c>
      <c r="H13" s="172">
        <v>3410.4</v>
      </c>
      <c r="I13" s="172">
        <v>61500.4</v>
      </c>
      <c r="J13" s="172">
        <v>208132.2</v>
      </c>
      <c r="K13" s="172">
        <v>102395.3</v>
      </c>
      <c r="L13" s="190">
        <v>10797</v>
      </c>
    </row>
    <row r="14" spans="1:14">
      <c r="A14" s="1649" t="s">
        <v>1342</v>
      </c>
      <c r="B14" s="1774"/>
      <c r="C14" s="859"/>
      <c r="D14" s="859"/>
      <c r="E14" s="859"/>
      <c r="F14" s="859"/>
      <c r="G14" s="859"/>
      <c r="H14" s="859"/>
      <c r="I14" s="859"/>
      <c r="J14" s="859"/>
      <c r="K14" s="859"/>
      <c r="L14" s="1207"/>
    </row>
    <row r="15" spans="1:14">
      <c r="A15" s="1792" t="s">
        <v>393</v>
      </c>
      <c r="B15" s="1793"/>
      <c r="C15" s="859">
        <v>804383.2</v>
      </c>
      <c r="D15" s="859">
        <v>461438.4</v>
      </c>
      <c r="E15" s="859">
        <v>519.9</v>
      </c>
      <c r="F15" s="859">
        <v>473.2</v>
      </c>
      <c r="G15" s="859">
        <v>187.1</v>
      </c>
      <c r="H15" s="859">
        <v>3410.4</v>
      </c>
      <c r="I15" s="859">
        <v>38800.400000000001</v>
      </c>
      <c r="J15" s="859">
        <v>187971.5</v>
      </c>
      <c r="K15" s="859">
        <v>102395.3</v>
      </c>
      <c r="L15" s="1207">
        <v>9187</v>
      </c>
    </row>
    <row r="16" spans="1:14">
      <c r="A16" s="1844" t="s">
        <v>394</v>
      </c>
      <c r="B16" s="1845"/>
      <c r="C16" s="859"/>
      <c r="D16" s="859"/>
      <c r="E16" s="859"/>
      <c r="F16" s="859"/>
      <c r="G16" s="859"/>
      <c r="H16" s="859"/>
      <c r="I16" s="859"/>
      <c r="J16" s="859"/>
      <c r="K16" s="859"/>
      <c r="L16" s="1207"/>
    </row>
    <row r="17" spans="1:16" ht="15" customHeight="1">
      <c r="A17" s="1792" t="s">
        <v>1930</v>
      </c>
      <c r="B17" s="1793"/>
      <c r="C17" s="859">
        <v>647386.19999999995</v>
      </c>
      <c r="D17" s="859">
        <v>385167.2</v>
      </c>
      <c r="E17" s="859">
        <v>268.10000000000002</v>
      </c>
      <c r="F17" s="859">
        <v>122.5</v>
      </c>
      <c r="G17" s="859">
        <v>23.4</v>
      </c>
      <c r="H17" s="859">
        <v>3018.4</v>
      </c>
      <c r="I17" s="859">
        <v>2401.6</v>
      </c>
      <c r="J17" s="859">
        <v>152578.4</v>
      </c>
      <c r="K17" s="859">
        <v>99805</v>
      </c>
      <c r="L17" s="1207">
        <v>4001.6</v>
      </c>
    </row>
    <row r="18" spans="1:16">
      <c r="A18" s="1649" t="s">
        <v>1359</v>
      </c>
      <c r="B18" s="1774"/>
      <c r="C18" s="859"/>
      <c r="D18" s="859"/>
      <c r="E18" s="859"/>
      <c r="F18" s="859"/>
      <c r="G18" s="859"/>
      <c r="H18" s="859"/>
      <c r="I18" s="859"/>
      <c r="J18" s="859"/>
      <c r="K18" s="859"/>
      <c r="L18" s="1207"/>
    </row>
    <row r="19" spans="1:16" ht="12.75" customHeight="1">
      <c r="A19" s="1764" t="s">
        <v>1931</v>
      </c>
      <c r="B19" s="1765"/>
      <c r="C19" s="859">
        <v>646541.6</v>
      </c>
      <c r="D19" s="859">
        <v>384322.6</v>
      </c>
      <c r="E19" s="859">
        <v>268.10000000000002</v>
      </c>
      <c r="F19" s="859">
        <v>122.5</v>
      </c>
      <c r="G19" s="859">
        <v>23.4</v>
      </c>
      <c r="H19" s="859">
        <v>3018.4</v>
      </c>
      <c r="I19" s="859">
        <v>2401.6</v>
      </c>
      <c r="J19" s="859">
        <v>152578.4</v>
      </c>
      <c r="K19" s="859">
        <v>99805</v>
      </c>
      <c r="L19" s="1207">
        <v>4001.6</v>
      </c>
    </row>
    <row r="20" spans="1:16" ht="15" customHeight="1">
      <c r="A20" s="1641" t="s">
        <v>1933</v>
      </c>
      <c r="B20" s="1802"/>
      <c r="C20" s="859"/>
      <c r="D20" s="859"/>
      <c r="E20" s="859"/>
      <c r="F20" s="859"/>
      <c r="G20" s="859"/>
      <c r="H20" s="859"/>
      <c r="I20" s="859"/>
      <c r="J20" s="859"/>
      <c r="K20" s="859"/>
      <c r="L20" s="1207"/>
    </row>
    <row r="21" spans="1:16" ht="15" customHeight="1">
      <c r="A21" s="1660" t="s">
        <v>1932</v>
      </c>
      <c r="B21" s="1828"/>
      <c r="C21" s="859"/>
      <c r="D21" s="859"/>
      <c r="E21" s="859"/>
      <c r="F21" s="859"/>
      <c r="G21" s="859"/>
      <c r="H21" s="859"/>
      <c r="I21" s="859"/>
      <c r="J21" s="859"/>
      <c r="K21" s="859"/>
      <c r="L21" s="1207"/>
    </row>
    <row r="22" spans="1:16">
      <c r="A22" s="1606" t="s">
        <v>1934</v>
      </c>
      <c r="B22" s="1607"/>
      <c r="C22" s="859"/>
      <c r="D22" s="859"/>
      <c r="E22" s="859"/>
      <c r="F22" s="859"/>
      <c r="G22" s="859"/>
      <c r="H22" s="859"/>
      <c r="I22" s="859"/>
      <c r="J22" s="859"/>
      <c r="K22" s="859"/>
      <c r="L22" s="1207"/>
    </row>
    <row r="23" spans="1:16" ht="15" customHeight="1">
      <c r="A23" s="1764" t="s">
        <v>1935</v>
      </c>
      <c r="B23" s="1765"/>
      <c r="C23" s="736" t="s">
        <v>13</v>
      </c>
      <c r="D23" s="736" t="s">
        <v>13</v>
      </c>
      <c r="E23" s="736" t="s">
        <v>13</v>
      </c>
      <c r="F23" s="736" t="s">
        <v>13</v>
      </c>
      <c r="G23" s="736" t="s">
        <v>13</v>
      </c>
      <c r="H23" s="736" t="s">
        <v>13</v>
      </c>
      <c r="I23" s="736" t="s">
        <v>13</v>
      </c>
      <c r="J23" s="736" t="s">
        <v>13</v>
      </c>
      <c r="K23" s="736" t="s">
        <v>13</v>
      </c>
      <c r="L23" s="736" t="s">
        <v>13</v>
      </c>
    </row>
    <row r="24" spans="1:16">
      <c r="A24" s="1639" t="s">
        <v>1937</v>
      </c>
      <c r="B24" s="1789"/>
      <c r="C24" s="859"/>
      <c r="D24" s="859"/>
      <c r="E24" s="859"/>
      <c r="F24" s="859"/>
      <c r="G24" s="859"/>
      <c r="H24" s="859"/>
      <c r="I24" s="859"/>
      <c r="J24" s="859"/>
      <c r="K24" s="859"/>
      <c r="L24" s="1207"/>
    </row>
    <row r="25" spans="1:16" ht="15" customHeight="1">
      <c r="A25" s="1641" t="s">
        <v>1936</v>
      </c>
      <c r="B25" s="1802"/>
      <c r="C25" s="859"/>
      <c r="D25" s="859"/>
      <c r="E25" s="859"/>
      <c r="F25" s="859"/>
      <c r="G25" s="859"/>
      <c r="H25" s="859"/>
      <c r="I25" s="859"/>
      <c r="J25" s="859"/>
      <c r="K25" s="859"/>
      <c r="L25" s="1207"/>
    </row>
    <row r="26" spans="1:16" ht="15" customHeight="1">
      <c r="A26" s="1808" t="s">
        <v>1938</v>
      </c>
      <c r="B26" s="1809"/>
      <c r="C26" s="859">
        <v>156997</v>
      </c>
      <c r="D26" s="859">
        <v>76271.199999999997</v>
      </c>
      <c r="E26" s="859">
        <v>251.8</v>
      </c>
      <c r="F26" s="859">
        <v>350.7</v>
      </c>
      <c r="G26" s="859">
        <v>163.69999999999999</v>
      </c>
      <c r="H26" s="859">
        <v>392</v>
      </c>
      <c r="I26" s="859">
        <v>36398.800000000003</v>
      </c>
      <c r="J26" s="859">
        <v>35393.1</v>
      </c>
      <c r="K26" s="859">
        <v>2590.3000000000002</v>
      </c>
      <c r="L26" s="1207">
        <v>5185.3999999999996</v>
      </c>
    </row>
    <row r="27" spans="1:16">
      <c r="A27" s="1639" t="s">
        <v>1343</v>
      </c>
      <c r="B27" s="1789"/>
      <c r="C27" s="859"/>
      <c r="D27" s="326"/>
      <c r="E27" s="326"/>
      <c r="F27" s="326"/>
      <c r="G27" s="326"/>
      <c r="H27" s="326"/>
      <c r="I27" s="326"/>
      <c r="J27" s="326"/>
      <c r="K27" s="326"/>
      <c r="L27" s="194"/>
      <c r="P27" s="355"/>
    </row>
    <row r="28" spans="1:16">
      <c r="A28" s="1606" t="s">
        <v>1939</v>
      </c>
      <c r="B28" s="1607"/>
      <c r="C28" s="859">
        <v>385279.9</v>
      </c>
      <c r="D28" s="859">
        <v>340426.2</v>
      </c>
      <c r="E28" s="859">
        <v>383</v>
      </c>
      <c r="F28" s="736" t="s">
        <v>13</v>
      </c>
      <c r="G28" s="736" t="s">
        <v>13</v>
      </c>
      <c r="H28" s="736" t="s">
        <v>13</v>
      </c>
      <c r="I28" s="859">
        <v>22700</v>
      </c>
      <c r="J28" s="859">
        <v>20160.7</v>
      </c>
      <c r="K28" s="736" t="s">
        <v>13</v>
      </c>
      <c r="L28" s="1207">
        <v>1610</v>
      </c>
    </row>
    <row r="29" spans="1:16" ht="13.5" customHeight="1">
      <c r="A29" s="1639" t="s">
        <v>1678</v>
      </c>
      <c r="B29" s="1789"/>
      <c r="C29" s="1208"/>
      <c r="D29" s="326"/>
      <c r="E29" s="859"/>
      <c r="F29" s="326"/>
      <c r="G29" s="736"/>
      <c r="H29" s="736"/>
      <c r="I29" s="326"/>
      <c r="J29" s="326"/>
      <c r="K29" s="326"/>
      <c r="L29" s="1456"/>
    </row>
    <row r="30" spans="1:16">
      <c r="A30" s="1781" t="s">
        <v>1344</v>
      </c>
      <c r="B30" s="1782"/>
      <c r="C30" s="160">
        <v>1311420.8999999999</v>
      </c>
      <c r="D30" s="160">
        <v>1115801.3999999999</v>
      </c>
      <c r="E30" s="172">
        <v>353.9</v>
      </c>
      <c r="F30" s="172">
        <v>1515.1</v>
      </c>
      <c r="G30" s="736" t="s">
        <v>13</v>
      </c>
      <c r="H30" s="736" t="s">
        <v>13</v>
      </c>
      <c r="I30" s="172">
        <v>7666.5</v>
      </c>
      <c r="J30" s="172">
        <v>72871</v>
      </c>
      <c r="K30" s="172">
        <v>100502.39999999999</v>
      </c>
      <c r="L30" s="190">
        <v>12710.6</v>
      </c>
    </row>
    <row r="31" spans="1:16">
      <c r="A31" s="1649" t="s">
        <v>395</v>
      </c>
      <c r="B31" s="1774"/>
      <c r="C31" s="859"/>
      <c r="D31" s="326"/>
      <c r="E31" s="326"/>
      <c r="F31" s="326"/>
      <c r="G31" s="736"/>
      <c r="H31" s="736"/>
      <c r="I31" s="326"/>
      <c r="J31" s="326"/>
      <c r="K31" s="326"/>
      <c r="L31" s="194"/>
    </row>
    <row r="32" spans="1:16">
      <c r="A32" s="1792" t="s">
        <v>393</v>
      </c>
      <c r="B32" s="1793"/>
      <c r="C32" s="859">
        <v>1278825</v>
      </c>
      <c r="D32" s="859">
        <v>1084254.8999999999</v>
      </c>
      <c r="E32" s="859">
        <v>353.9</v>
      </c>
      <c r="F32" s="859">
        <v>1515.1</v>
      </c>
      <c r="G32" s="736" t="s">
        <v>13</v>
      </c>
      <c r="H32" s="736" t="s">
        <v>13</v>
      </c>
      <c r="I32" s="859">
        <v>7666.5</v>
      </c>
      <c r="J32" s="859">
        <v>71879</v>
      </c>
      <c r="K32" s="859">
        <v>100502.39999999999</v>
      </c>
      <c r="L32" s="1207">
        <v>12653.2</v>
      </c>
    </row>
    <row r="33" spans="1:13">
      <c r="A33" s="1649" t="s">
        <v>394</v>
      </c>
      <c r="B33" s="1774"/>
      <c r="C33" s="859"/>
      <c r="D33" s="859"/>
      <c r="E33" s="859"/>
      <c r="F33" s="859"/>
      <c r="G33" s="736"/>
      <c r="H33" s="736"/>
      <c r="I33" s="859"/>
      <c r="J33" s="859"/>
      <c r="K33" s="859"/>
      <c r="L33" s="1207"/>
    </row>
    <row r="34" spans="1:13">
      <c r="A34" s="1787" t="s">
        <v>396</v>
      </c>
      <c r="B34" s="1788"/>
      <c r="C34" s="859">
        <v>315338.2</v>
      </c>
      <c r="D34" s="859">
        <v>235872.7</v>
      </c>
      <c r="E34" s="859">
        <v>353.9</v>
      </c>
      <c r="F34" s="859">
        <v>1515.1</v>
      </c>
      <c r="G34" s="736" t="s">
        <v>13</v>
      </c>
      <c r="H34" s="736" t="s">
        <v>13</v>
      </c>
      <c r="I34" s="736" t="s">
        <v>13</v>
      </c>
      <c r="J34" s="859">
        <v>51619.7</v>
      </c>
      <c r="K34" s="859">
        <v>17457.099999999999</v>
      </c>
      <c r="L34" s="1207">
        <v>8519.7000000000007</v>
      </c>
      <c r="M34" s="234"/>
    </row>
    <row r="35" spans="1:13">
      <c r="A35" s="1639" t="s">
        <v>397</v>
      </c>
      <c r="B35" s="1789"/>
      <c r="C35" s="859"/>
      <c r="D35" s="859"/>
      <c r="E35" s="859"/>
      <c r="F35" s="859"/>
      <c r="G35" s="736"/>
      <c r="H35" s="736"/>
      <c r="I35" s="859"/>
      <c r="J35" s="859"/>
      <c r="K35" s="859"/>
      <c r="L35" s="1207"/>
      <c r="M35" s="234"/>
    </row>
    <row r="36" spans="1:13">
      <c r="A36" s="1606" t="s">
        <v>1940</v>
      </c>
      <c r="B36" s="1607"/>
      <c r="C36" s="859">
        <v>963486.8</v>
      </c>
      <c r="D36" s="859">
        <v>848382.2</v>
      </c>
      <c r="E36" s="736" t="s">
        <v>13</v>
      </c>
      <c r="F36" s="736" t="s">
        <v>13</v>
      </c>
      <c r="G36" s="736" t="s">
        <v>13</v>
      </c>
      <c r="H36" s="736" t="s">
        <v>13</v>
      </c>
      <c r="I36" s="859">
        <v>7666.5</v>
      </c>
      <c r="J36" s="859">
        <v>20259.3</v>
      </c>
      <c r="K36" s="859">
        <v>83045.3</v>
      </c>
      <c r="L36" s="1207">
        <v>4133.5</v>
      </c>
      <c r="M36" s="234"/>
    </row>
    <row r="37" spans="1:13">
      <c r="A37" s="1639" t="s">
        <v>1345</v>
      </c>
      <c r="B37" s="1789"/>
      <c r="C37" s="859"/>
      <c r="D37" s="859"/>
      <c r="E37" s="859"/>
      <c r="F37" s="859"/>
      <c r="G37" s="736"/>
      <c r="H37" s="736"/>
      <c r="I37" s="859"/>
      <c r="J37" s="859"/>
      <c r="K37" s="859"/>
      <c r="L37" s="1207"/>
      <c r="M37" s="234"/>
    </row>
    <row r="38" spans="1:13">
      <c r="A38" s="1606" t="s">
        <v>1939</v>
      </c>
      <c r="B38" s="1607"/>
      <c r="C38" s="859">
        <v>32595.9</v>
      </c>
      <c r="D38" s="859">
        <v>31546.5</v>
      </c>
      <c r="E38" s="736" t="s">
        <v>13</v>
      </c>
      <c r="F38" s="736" t="s">
        <v>13</v>
      </c>
      <c r="G38" s="736" t="s">
        <v>13</v>
      </c>
      <c r="H38" s="736" t="s">
        <v>13</v>
      </c>
      <c r="I38" s="736" t="s">
        <v>13</v>
      </c>
      <c r="J38" s="859">
        <v>992</v>
      </c>
      <c r="K38" s="736" t="s">
        <v>13</v>
      </c>
      <c r="L38" s="1207">
        <v>57.4</v>
      </c>
      <c r="M38" s="234"/>
    </row>
    <row r="39" spans="1:13">
      <c r="A39" s="1639" t="s">
        <v>1678</v>
      </c>
      <c r="B39" s="1789"/>
      <c r="C39" s="859"/>
      <c r="D39" s="1457"/>
      <c r="E39" s="1457"/>
      <c r="F39" s="902"/>
      <c r="G39" s="736"/>
      <c r="H39" s="736"/>
      <c r="I39" s="736"/>
      <c r="J39" s="1209"/>
      <c r="K39" s="1458"/>
      <c r="L39" s="1459"/>
    </row>
    <row r="40" spans="1:13" ht="15" customHeight="1">
      <c r="A40" s="1790" t="s">
        <v>1941</v>
      </c>
      <c r="B40" s="1791"/>
      <c r="C40" s="160">
        <v>14150.8</v>
      </c>
      <c r="D40" s="160">
        <v>8706.5</v>
      </c>
      <c r="E40" s="172">
        <v>102.5</v>
      </c>
      <c r="F40" s="172">
        <v>1128.5</v>
      </c>
      <c r="G40" s="736" t="s">
        <v>13</v>
      </c>
      <c r="H40" s="736" t="s">
        <v>13</v>
      </c>
      <c r="I40" s="736" t="s">
        <v>13</v>
      </c>
      <c r="J40" s="172">
        <v>4213.3</v>
      </c>
      <c r="K40" s="736" t="s">
        <v>13</v>
      </c>
      <c r="L40" s="736" t="s">
        <v>13</v>
      </c>
    </row>
    <row r="41" spans="1:13">
      <c r="A41" s="1639" t="s">
        <v>461</v>
      </c>
      <c r="B41" s="1789"/>
      <c r="C41" s="160"/>
      <c r="D41" s="160"/>
      <c r="E41" s="172"/>
      <c r="F41" s="172"/>
      <c r="G41" s="736"/>
      <c r="H41" s="736"/>
      <c r="I41" s="736"/>
      <c r="J41" s="172"/>
      <c r="K41" s="172"/>
      <c r="L41" s="190"/>
    </row>
    <row r="42" spans="1:13">
      <c r="A42" s="1790" t="s">
        <v>398</v>
      </c>
      <c r="B42" s="1791"/>
      <c r="C42" s="160">
        <v>5437.9</v>
      </c>
      <c r="D42" s="160">
        <v>5437.9</v>
      </c>
      <c r="E42" s="736" t="s">
        <v>13</v>
      </c>
      <c r="F42" s="736" t="s">
        <v>13</v>
      </c>
      <c r="G42" s="736" t="s">
        <v>13</v>
      </c>
      <c r="H42" s="736" t="s">
        <v>13</v>
      </c>
      <c r="I42" s="736" t="s">
        <v>13</v>
      </c>
      <c r="J42" s="736" t="s">
        <v>13</v>
      </c>
      <c r="K42" s="736" t="s">
        <v>13</v>
      </c>
      <c r="L42" s="736" t="s">
        <v>13</v>
      </c>
    </row>
    <row r="43" spans="1:13">
      <c r="A43" s="1639" t="s">
        <v>399</v>
      </c>
      <c r="B43" s="1789"/>
      <c r="C43" s="1460"/>
      <c r="D43" s="1460"/>
      <c r="E43" s="1460"/>
      <c r="F43" s="1460"/>
      <c r="G43" s="1460"/>
      <c r="H43" s="1460"/>
      <c r="I43" s="1460"/>
      <c r="J43" s="1460"/>
      <c r="K43" s="1460"/>
      <c r="L43" s="1461"/>
    </row>
    <row r="44" spans="1:13">
      <c r="A44" s="1785" t="s">
        <v>1942</v>
      </c>
      <c r="B44" s="1786"/>
      <c r="C44" s="160"/>
      <c r="D44" s="160"/>
      <c r="E44" s="172"/>
      <c r="F44" s="172"/>
      <c r="G44" s="172"/>
      <c r="H44" s="172"/>
      <c r="I44" s="172"/>
      <c r="J44" s="172"/>
      <c r="K44" s="172"/>
      <c r="L44" s="190"/>
    </row>
    <row r="45" spans="1:13" ht="15" customHeight="1">
      <c r="A45" s="1772" t="s">
        <v>1943</v>
      </c>
      <c r="B45" s="1773"/>
      <c r="C45" s="160">
        <v>2277332.9</v>
      </c>
      <c r="D45" s="160">
        <v>1480631.4</v>
      </c>
      <c r="E45" s="172">
        <v>48559.1</v>
      </c>
      <c r="F45" s="172">
        <v>7808.8</v>
      </c>
      <c r="G45" s="172">
        <v>7841.3</v>
      </c>
      <c r="H45" s="172">
        <v>78715.100000000006</v>
      </c>
      <c r="I45" s="172">
        <v>176222</v>
      </c>
      <c r="J45" s="172">
        <v>316391.5</v>
      </c>
      <c r="K45" s="172">
        <v>95195.5</v>
      </c>
      <c r="L45" s="190">
        <v>65968.2</v>
      </c>
    </row>
    <row r="46" spans="1:13">
      <c r="A46" s="1649" t="s">
        <v>1945</v>
      </c>
      <c r="B46" s="1774"/>
      <c r="C46" s="859"/>
      <c r="D46" s="859"/>
      <c r="E46" s="859"/>
      <c r="F46" s="859"/>
      <c r="G46" s="859"/>
      <c r="H46" s="859"/>
      <c r="I46" s="859"/>
      <c r="J46" s="859"/>
      <c r="K46" s="859"/>
      <c r="L46" s="1207"/>
    </row>
    <row r="47" spans="1:13" ht="15" customHeight="1">
      <c r="A47" s="1641" t="s">
        <v>1944</v>
      </c>
      <c r="B47" s="1802"/>
      <c r="C47" s="160"/>
      <c r="D47" s="160"/>
      <c r="E47" s="172"/>
      <c r="F47" s="172"/>
      <c r="G47" s="172"/>
      <c r="H47" s="172"/>
      <c r="I47" s="172"/>
      <c r="J47" s="172"/>
      <c r="K47" s="172"/>
      <c r="L47" s="190"/>
    </row>
    <row r="48" spans="1:13">
      <c r="A48" s="1731" t="s">
        <v>2038</v>
      </c>
      <c r="B48" s="1732"/>
      <c r="C48" s="160">
        <v>9332.7000000000007</v>
      </c>
      <c r="D48" s="160">
        <v>5375.3</v>
      </c>
      <c r="E48" s="736" t="s">
        <v>13</v>
      </c>
      <c r="F48" s="736" t="s">
        <v>13</v>
      </c>
      <c r="G48" s="736" t="s">
        <v>13</v>
      </c>
      <c r="H48" s="736" t="s">
        <v>13</v>
      </c>
      <c r="I48" s="736" t="s">
        <v>13</v>
      </c>
      <c r="J48" s="736" t="s">
        <v>13</v>
      </c>
      <c r="K48" s="172">
        <v>3398</v>
      </c>
      <c r="L48" s="190">
        <v>559.4</v>
      </c>
    </row>
    <row r="49" spans="1:12">
      <c r="A49" s="1639" t="s">
        <v>1346</v>
      </c>
      <c r="B49" s="1789"/>
      <c r="C49" s="859"/>
      <c r="D49" s="859"/>
      <c r="E49" s="859"/>
      <c r="F49" s="859"/>
      <c r="G49" s="859"/>
      <c r="H49" s="859"/>
      <c r="I49" s="859"/>
      <c r="J49" s="859"/>
      <c r="K49" s="859"/>
      <c r="L49" s="1207"/>
    </row>
    <row r="50" spans="1:12">
      <c r="A50" s="1606" t="s">
        <v>1946</v>
      </c>
      <c r="B50" s="1607"/>
      <c r="C50" s="859">
        <v>8254.4</v>
      </c>
      <c r="D50" s="859">
        <v>4297</v>
      </c>
      <c r="E50" s="736" t="s">
        <v>13</v>
      </c>
      <c r="F50" s="736" t="s">
        <v>13</v>
      </c>
      <c r="G50" s="736" t="s">
        <v>13</v>
      </c>
      <c r="H50" s="736" t="s">
        <v>13</v>
      </c>
      <c r="I50" s="736" t="s">
        <v>13</v>
      </c>
      <c r="J50" s="736" t="s">
        <v>13</v>
      </c>
      <c r="K50" s="859">
        <v>3398</v>
      </c>
      <c r="L50" s="1207">
        <v>559.4</v>
      </c>
    </row>
    <row r="51" spans="1:12">
      <c r="A51" s="1649" t="s">
        <v>444</v>
      </c>
      <c r="B51" s="1774"/>
      <c r="C51" s="160"/>
      <c r="D51" s="160"/>
      <c r="E51" s="172"/>
      <c r="F51" s="172"/>
      <c r="G51" s="172"/>
      <c r="H51" s="172"/>
      <c r="I51" s="172"/>
      <c r="J51" s="172"/>
      <c r="K51" s="172"/>
      <c r="L51" s="190"/>
    </row>
    <row r="52" spans="1:12" ht="15" customHeight="1">
      <c r="A52" s="1641" t="s">
        <v>1347</v>
      </c>
      <c r="B52" s="1802"/>
      <c r="C52" s="160"/>
      <c r="D52" s="160"/>
      <c r="E52" s="172"/>
      <c r="F52" s="172"/>
      <c r="G52" s="172"/>
      <c r="H52" s="172"/>
      <c r="I52" s="172"/>
      <c r="J52" s="172"/>
      <c r="K52" s="172"/>
      <c r="L52" s="190"/>
    </row>
    <row r="53" spans="1:12">
      <c r="A53" s="1781" t="s">
        <v>1348</v>
      </c>
      <c r="B53" s="1782"/>
      <c r="C53" s="160">
        <v>1747125.5</v>
      </c>
      <c r="D53" s="160">
        <v>1164309.2</v>
      </c>
      <c r="E53" s="172">
        <v>39169.9</v>
      </c>
      <c r="F53" s="172">
        <v>6958.9</v>
      </c>
      <c r="G53" s="172">
        <v>7645</v>
      </c>
      <c r="H53" s="172">
        <v>73174.2</v>
      </c>
      <c r="I53" s="172">
        <v>149700.29999999999</v>
      </c>
      <c r="J53" s="172">
        <v>196701.5</v>
      </c>
      <c r="K53" s="172">
        <v>52765.599999999999</v>
      </c>
      <c r="L53" s="190">
        <v>56700.9</v>
      </c>
    </row>
    <row r="54" spans="1:12">
      <c r="A54" s="1649" t="s">
        <v>1002</v>
      </c>
      <c r="B54" s="1774"/>
      <c r="C54" s="160"/>
      <c r="D54" s="160"/>
      <c r="E54" s="172"/>
      <c r="F54" s="172"/>
      <c r="G54" s="172"/>
      <c r="H54" s="172"/>
      <c r="I54" s="172"/>
      <c r="J54" s="172"/>
      <c r="K54" s="172"/>
      <c r="L54" s="190"/>
    </row>
    <row r="55" spans="1:12">
      <c r="A55" s="1792" t="s">
        <v>465</v>
      </c>
      <c r="B55" s="1793"/>
      <c r="C55" s="859">
        <v>1298620.8999999999</v>
      </c>
      <c r="D55" s="859">
        <v>884917.9</v>
      </c>
      <c r="E55" s="859">
        <v>15669.7</v>
      </c>
      <c r="F55" s="859">
        <v>1905.5</v>
      </c>
      <c r="G55" s="859">
        <v>1083.8</v>
      </c>
      <c r="H55" s="859">
        <v>32831.199999999997</v>
      </c>
      <c r="I55" s="859">
        <v>77732.3</v>
      </c>
      <c r="J55" s="859">
        <v>184355.20000000001</v>
      </c>
      <c r="K55" s="859">
        <v>45178.8</v>
      </c>
      <c r="L55" s="1207">
        <v>54946.5</v>
      </c>
    </row>
    <row r="56" spans="1:12">
      <c r="A56" s="1649" t="s">
        <v>847</v>
      </c>
      <c r="B56" s="1774"/>
      <c r="C56" s="859"/>
      <c r="D56" s="859"/>
      <c r="E56" s="859"/>
      <c r="F56" s="859"/>
      <c r="G56" s="859"/>
      <c r="H56" s="859"/>
      <c r="I56" s="859"/>
      <c r="J56" s="859"/>
      <c r="K56" s="859"/>
      <c r="L56" s="1207"/>
    </row>
    <row r="57" spans="1:12">
      <c r="A57" s="1792" t="s">
        <v>400</v>
      </c>
      <c r="B57" s="1793"/>
      <c r="C57" s="859">
        <v>448504.6</v>
      </c>
      <c r="D57" s="859">
        <v>279391.3</v>
      </c>
      <c r="E57" s="859">
        <v>23500.2</v>
      </c>
      <c r="F57" s="859">
        <v>5053.3999999999996</v>
      </c>
      <c r="G57" s="859">
        <v>6561.2</v>
      </c>
      <c r="H57" s="859">
        <v>40343</v>
      </c>
      <c r="I57" s="859">
        <v>71968</v>
      </c>
      <c r="J57" s="859">
        <v>12346.3</v>
      </c>
      <c r="K57" s="859">
        <v>7586.8</v>
      </c>
      <c r="L57" s="1207">
        <v>1754.4</v>
      </c>
    </row>
    <row r="58" spans="1:12">
      <c r="A58" s="1649" t="s">
        <v>333</v>
      </c>
      <c r="B58" s="1774"/>
      <c r="C58" s="859"/>
      <c r="D58" s="859"/>
      <c r="E58" s="859"/>
      <c r="F58" s="859"/>
      <c r="G58" s="859"/>
      <c r="H58" s="859"/>
      <c r="I58" s="859"/>
      <c r="J58" s="859"/>
      <c r="K58" s="859"/>
      <c r="L58" s="1207"/>
    </row>
    <row r="59" spans="1:12">
      <c r="A59" s="1781" t="s">
        <v>1349</v>
      </c>
      <c r="B59" s="1782"/>
      <c r="C59" s="859">
        <v>446340.9</v>
      </c>
      <c r="D59" s="859">
        <v>285384.09999999998</v>
      </c>
      <c r="E59" s="859">
        <v>8649.7000000000007</v>
      </c>
      <c r="F59" s="859">
        <v>638.29999999999995</v>
      </c>
      <c r="G59" s="859">
        <v>196.3</v>
      </c>
      <c r="H59" s="859">
        <v>5510.9</v>
      </c>
      <c r="I59" s="859">
        <v>26521.7</v>
      </c>
      <c r="J59" s="859">
        <v>71802.7</v>
      </c>
      <c r="K59" s="859">
        <v>39014.800000000003</v>
      </c>
      <c r="L59" s="1207">
        <v>8622.4</v>
      </c>
    </row>
    <row r="60" spans="1:12">
      <c r="A60" s="1649" t="s">
        <v>841</v>
      </c>
      <c r="B60" s="1774"/>
      <c r="C60" s="859"/>
      <c r="D60" s="859"/>
      <c r="E60" s="859"/>
      <c r="F60" s="859"/>
      <c r="G60" s="859"/>
      <c r="H60" s="859"/>
      <c r="I60" s="859"/>
      <c r="J60" s="859"/>
      <c r="K60" s="859"/>
      <c r="L60" s="1207"/>
    </row>
    <row r="61" spans="1:12">
      <c r="A61" s="1792" t="s">
        <v>401</v>
      </c>
      <c r="B61" s="1793"/>
      <c r="C61" s="859">
        <v>97733.9</v>
      </c>
      <c r="D61" s="859">
        <v>83701.7</v>
      </c>
      <c r="E61" s="736" t="s">
        <v>13</v>
      </c>
      <c r="F61" s="736" t="s">
        <v>13</v>
      </c>
      <c r="G61" s="736" t="s">
        <v>13</v>
      </c>
      <c r="H61" s="736" t="s">
        <v>13</v>
      </c>
      <c r="I61" s="859">
        <v>4468.3</v>
      </c>
      <c r="J61" s="736" t="s">
        <v>13</v>
      </c>
      <c r="K61" s="859">
        <v>9323.7999999999993</v>
      </c>
      <c r="L61" s="1207">
        <v>240.1</v>
      </c>
    </row>
    <row r="62" spans="1:12">
      <c r="A62" s="1639" t="s">
        <v>468</v>
      </c>
      <c r="B62" s="1789"/>
      <c r="C62" s="859"/>
      <c r="D62" s="859"/>
      <c r="E62" s="859"/>
      <c r="F62" s="859"/>
      <c r="G62" s="859"/>
      <c r="H62" s="859"/>
      <c r="I62" s="859"/>
      <c r="J62" s="859"/>
      <c r="K62" s="859"/>
      <c r="L62" s="1207"/>
    </row>
    <row r="63" spans="1:12">
      <c r="A63" s="1792" t="s">
        <v>415</v>
      </c>
      <c r="B63" s="1793"/>
      <c r="C63" s="859">
        <v>272946.40000000002</v>
      </c>
      <c r="D63" s="859">
        <v>153115</v>
      </c>
      <c r="E63" s="859">
        <v>8577.2000000000007</v>
      </c>
      <c r="F63" s="736" t="s">
        <v>13</v>
      </c>
      <c r="G63" s="859">
        <v>196.3</v>
      </c>
      <c r="H63" s="859">
        <v>3808.9</v>
      </c>
      <c r="I63" s="859">
        <v>21777.4</v>
      </c>
      <c r="J63" s="859">
        <v>51461</v>
      </c>
      <c r="K63" s="859">
        <v>27236</v>
      </c>
      <c r="L63" s="1207">
        <v>6774.6</v>
      </c>
    </row>
    <row r="64" spans="1:12">
      <c r="A64" s="1649" t="s">
        <v>469</v>
      </c>
      <c r="B64" s="1774"/>
      <c r="C64" s="859"/>
      <c r="D64" s="859"/>
      <c r="E64" s="859"/>
      <c r="F64" s="859"/>
      <c r="G64" s="859"/>
      <c r="H64" s="859"/>
      <c r="I64" s="859"/>
      <c r="J64" s="859"/>
      <c r="K64" s="859"/>
      <c r="L64" s="1207"/>
    </row>
    <row r="65" spans="1:13">
      <c r="A65" s="1792" t="s">
        <v>470</v>
      </c>
      <c r="B65" s="1793"/>
      <c r="C65" s="859">
        <v>24742.799999999999</v>
      </c>
      <c r="D65" s="859">
        <v>12184.6</v>
      </c>
      <c r="E65" s="859">
        <v>72.5</v>
      </c>
      <c r="F65" s="859">
        <v>139.30000000000001</v>
      </c>
      <c r="G65" s="736" t="s">
        <v>13</v>
      </c>
      <c r="H65" s="859">
        <v>1702</v>
      </c>
      <c r="I65" s="859">
        <v>276</v>
      </c>
      <c r="J65" s="859">
        <v>7903.7</v>
      </c>
      <c r="K65" s="859">
        <v>857</v>
      </c>
      <c r="L65" s="1207">
        <v>1607.7</v>
      </c>
    </row>
    <row r="66" spans="1:13">
      <c r="A66" s="1649" t="s">
        <v>471</v>
      </c>
      <c r="B66" s="1774"/>
      <c r="C66" s="859"/>
      <c r="D66" s="859"/>
      <c r="E66" s="859"/>
      <c r="F66" s="859"/>
      <c r="G66" s="859"/>
      <c r="H66" s="859"/>
      <c r="I66" s="859"/>
      <c r="J66" s="859"/>
      <c r="K66" s="859"/>
      <c r="L66" s="1207"/>
    </row>
    <row r="67" spans="1:13" ht="15" customHeight="1">
      <c r="A67" s="1792" t="s">
        <v>1491</v>
      </c>
      <c r="B67" s="1793"/>
      <c r="C67" s="859">
        <v>50917.8</v>
      </c>
      <c r="D67" s="859">
        <v>36382.800000000003</v>
      </c>
      <c r="E67" s="736" t="s">
        <v>13</v>
      </c>
      <c r="F67" s="859">
        <v>499</v>
      </c>
      <c r="G67" s="736" t="s">
        <v>13</v>
      </c>
      <c r="H67" s="736" t="s">
        <v>13</v>
      </c>
      <c r="I67" s="736" t="s">
        <v>13</v>
      </c>
      <c r="J67" s="859">
        <v>12438</v>
      </c>
      <c r="K67" s="859">
        <v>1598</v>
      </c>
      <c r="L67" s="736" t="s">
        <v>13</v>
      </c>
    </row>
    <row r="68" spans="1:13">
      <c r="A68" s="1639" t="s">
        <v>848</v>
      </c>
      <c r="B68" s="1789"/>
      <c r="C68" s="859"/>
      <c r="D68" s="859"/>
      <c r="E68" s="859"/>
      <c r="F68" s="859"/>
      <c r="G68" s="859"/>
      <c r="H68" s="859"/>
      <c r="I68" s="859"/>
      <c r="J68" s="859"/>
      <c r="K68" s="859"/>
      <c r="L68" s="1207"/>
    </row>
    <row r="69" spans="1:13" ht="15" customHeight="1">
      <c r="A69" s="1781" t="s">
        <v>1350</v>
      </c>
      <c r="B69" s="1782"/>
      <c r="C69" s="160">
        <v>564.6</v>
      </c>
      <c r="D69" s="160">
        <v>553.1</v>
      </c>
      <c r="E69" s="736" t="s">
        <v>13</v>
      </c>
      <c r="F69" s="736" t="s">
        <v>13</v>
      </c>
      <c r="G69" s="736" t="s">
        <v>13</v>
      </c>
      <c r="H69" s="736" t="s">
        <v>13</v>
      </c>
      <c r="I69" s="736" t="s">
        <v>13</v>
      </c>
      <c r="J69" s="736" t="s">
        <v>13</v>
      </c>
      <c r="K69" s="736" t="s">
        <v>13</v>
      </c>
      <c r="L69" s="190">
        <v>11.5</v>
      </c>
    </row>
    <row r="70" spans="1:13">
      <c r="A70" s="1649" t="s">
        <v>842</v>
      </c>
      <c r="B70" s="1774"/>
      <c r="C70" s="859"/>
      <c r="D70" s="859"/>
      <c r="E70" s="859"/>
      <c r="F70" s="859"/>
      <c r="G70" s="859"/>
      <c r="H70" s="859"/>
      <c r="I70" s="859"/>
      <c r="J70" s="859"/>
      <c r="K70" s="859"/>
      <c r="L70" s="1207"/>
    </row>
    <row r="71" spans="1:13" ht="15" customHeight="1">
      <c r="A71" s="1781" t="s">
        <v>1941</v>
      </c>
      <c r="B71" s="1782"/>
      <c r="C71" s="160">
        <v>11235.4</v>
      </c>
      <c r="D71" s="160">
        <v>1942.4</v>
      </c>
      <c r="E71" s="172">
        <v>104.5</v>
      </c>
      <c r="F71" s="172">
        <v>211.6</v>
      </c>
      <c r="G71" s="736" t="s">
        <v>13</v>
      </c>
      <c r="H71" s="736" t="s">
        <v>13</v>
      </c>
      <c r="I71" s="736" t="s">
        <v>13</v>
      </c>
      <c r="J71" s="172">
        <v>8902.9</v>
      </c>
      <c r="K71" s="736" t="s">
        <v>13</v>
      </c>
      <c r="L71" s="190">
        <v>74</v>
      </c>
    </row>
    <row r="72" spans="1:13">
      <c r="A72" s="1649" t="s">
        <v>461</v>
      </c>
      <c r="B72" s="1774"/>
      <c r="C72" s="859"/>
      <c r="D72" s="859"/>
      <c r="E72" s="859"/>
      <c r="F72" s="859"/>
      <c r="G72" s="859"/>
      <c r="H72" s="859"/>
      <c r="I72" s="859"/>
      <c r="J72" s="859"/>
      <c r="K72" s="859"/>
      <c r="L72" s="1207"/>
    </row>
    <row r="73" spans="1:13">
      <c r="A73" s="1781" t="s">
        <v>403</v>
      </c>
      <c r="B73" s="1782"/>
      <c r="C73" s="160">
        <v>62733.8</v>
      </c>
      <c r="D73" s="160">
        <v>23067.3</v>
      </c>
      <c r="E73" s="172">
        <v>635</v>
      </c>
      <c r="F73" s="736" t="s">
        <v>13</v>
      </c>
      <c r="G73" s="736" t="s">
        <v>13</v>
      </c>
      <c r="H73" s="172">
        <v>30</v>
      </c>
      <c r="I73" s="736" t="s">
        <v>13</v>
      </c>
      <c r="J73" s="172">
        <v>38984.400000000001</v>
      </c>
      <c r="K73" s="172">
        <v>17.100000000000001</v>
      </c>
      <c r="L73" s="736" t="s">
        <v>13</v>
      </c>
    </row>
    <row r="74" spans="1:13">
      <c r="A74" s="1649" t="s">
        <v>399</v>
      </c>
      <c r="B74" s="1774"/>
      <c r="C74" s="1202"/>
      <c r="D74" s="188"/>
      <c r="E74" s="349"/>
      <c r="F74" s="349"/>
      <c r="G74" s="349"/>
      <c r="H74" s="349"/>
      <c r="I74" s="349"/>
      <c r="J74" s="1202"/>
      <c r="K74" s="1202"/>
      <c r="L74" s="176"/>
      <c r="M74" s="234"/>
    </row>
    <row r="75" spans="1:13">
      <c r="A75" s="1787" t="s">
        <v>404</v>
      </c>
      <c r="B75" s="1788"/>
      <c r="C75" s="859">
        <v>56074</v>
      </c>
      <c r="D75" s="859">
        <v>20276.900000000001</v>
      </c>
      <c r="E75" s="736" t="s">
        <v>13</v>
      </c>
      <c r="F75" s="736" t="s">
        <v>13</v>
      </c>
      <c r="G75" s="736" t="s">
        <v>13</v>
      </c>
      <c r="H75" s="736" t="s">
        <v>13</v>
      </c>
      <c r="I75" s="736" t="s">
        <v>13</v>
      </c>
      <c r="J75" s="859">
        <v>35780</v>
      </c>
      <c r="K75" s="859">
        <v>17.100000000000001</v>
      </c>
      <c r="L75" s="736" t="s">
        <v>13</v>
      </c>
      <c r="M75" s="234"/>
    </row>
    <row r="76" spans="1:13">
      <c r="A76" s="1649" t="s">
        <v>1624</v>
      </c>
      <c r="B76" s="1774"/>
      <c r="C76" s="859"/>
      <c r="D76" s="859"/>
      <c r="E76" s="859"/>
      <c r="F76" s="859"/>
      <c r="G76" s="859"/>
      <c r="H76" s="859"/>
      <c r="I76" s="859"/>
      <c r="J76" s="859"/>
      <c r="K76" s="859"/>
      <c r="L76" s="1207"/>
      <c r="M76" s="234"/>
    </row>
    <row r="77" spans="1:13">
      <c r="A77" s="1808" t="s">
        <v>1947</v>
      </c>
      <c r="B77" s="1809"/>
      <c r="C77" s="177"/>
      <c r="D77" s="177"/>
      <c r="E77" s="1462"/>
      <c r="F77" s="177"/>
      <c r="G77" s="177"/>
      <c r="H77" s="177"/>
      <c r="I77" s="177"/>
      <c r="J77" s="177"/>
      <c r="K77" s="177"/>
      <c r="L77" s="178"/>
      <c r="M77" s="234"/>
    </row>
    <row r="78" spans="1:13">
      <c r="A78" s="1796" t="s">
        <v>1948</v>
      </c>
      <c r="B78" s="1797"/>
      <c r="C78" s="1463"/>
      <c r="D78" s="1464"/>
      <c r="E78" s="1464"/>
      <c r="F78" s="1464"/>
      <c r="G78" s="1464"/>
      <c r="H78" s="1464"/>
      <c r="I78" s="1464"/>
      <c r="J78" s="1464"/>
      <c r="K78" s="1464"/>
      <c r="L78" s="1465"/>
      <c r="M78" s="234"/>
    </row>
    <row r="79" spans="1:13" ht="15" customHeight="1">
      <c r="A79" s="1764" t="s">
        <v>1949</v>
      </c>
      <c r="B79" s="1765"/>
      <c r="C79" s="859">
        <v>128.9</v>
      </c>
      <c r="D79" s="859">
        <v>128.9</v>
      </c>
      <c r="E79" s="736" t="s">
        <v>13</v>
      </c>
      <c r="F79" s="736" t="s">
        <v>13</v>
      </c>
      <c r="G79" s="736" t="s">
        <v>13</v>
      </c>
      <c r="H79" s="736" t="s">
        <v>13</v>
      </c>
      <c r="I79" s="736" t="s">
        <v>13</v>
      </c>
      <c r="J79" s="736" t="s">
        <v>13</v>
      </c>
      <c r="K79" s="736" t="s">
        <v>13</v>
      </c>
      <c r="L79" s="736" t="s">
        <v>13</v>
      </c>
      <c r="M79" s="737"/>
    </row>
    <row r="80" spans="1:13">
      <c r="A80" s="1639" t="s">
        <v>1950</v>
      </c>
      <c r="B80" s="1789"/>
      <c r="C80" s="859"/>
      <c r="D80" s="859"/>
      <c r="E80" s="859"/>
      <c r="F80" s="859"/>
      <c r="G80" s="859"/>
      <c r="H80" s="859"/>
      <c r="I80" s="859"/>
      <c r="J80" s="859"/>
      <c r="K80" s="859"/>
      <c r="L80" s="1207"/>
      <c r="M80" s="234"/>
    </row>
    <row r="81" spans="1:13">
      <c r="A81" s="1641" t="s">
        <v>1951</v>
      </c>
      <c r="B81" s="1802"/>
      <c r="C81" s="859"/>
      <c r="D81" s="859"/>
      <c r="E81" s="859"/>
      <c r="F81" s="859"/>
      <c r="G81" s="859"/>
      <c r="H81" s="859"/>
      <c r="I81" s="859"/>
      <c r="J81" s="859"/>
      <c r="K81" s="859"/>
      <c r="L81" s="1207"/>
      <c r="M81" s="234"/>
    </row>
    <row r="82" spans="1:13">
      <c r="A82" s="1805" t="s">
        <v>1952</v>
      </c>
      <c r="B82" s="1767"/>
      <c r="C82" s="859"/>
      <c r="D82" s="859"/>
      <c r="E82" s="859"/>
      <c r="F82" s="859"/>
      <c r="G82" s="859"/>
      <c r="H82" s="859"/>
      <c r="I82" s="859"/>
      <c r="J82" s="859"/>
      <c r="K82" s="859"/>
      <c r="L82" s="1207"/>
      <c r="M82" s="234"/>
    </row>
    <row r="83" spans="1:13" ht="15" customHeight="1">
      <c r="A83" s="1806" t="s">
        <v>1953</v>
      </c>
      <c r="B83" s="1807"/>
      <c r="C83" s="859">
        <v>17.2</v>
      </c>
      <c r="D83" s="859">
        <v>17.2</v>
      </c>
      <c r="E83" s="736" t="s">
        <v>13</v>
      </c>
      <c r="F83" s="736" t="s">
        <v>13</v>
      </c>
      <c r="G83" s="736" t="s">
        <v>13</v>
      </c>
      <c r="H83" s="736" t="s">
        <v>13</v>
      </c>
      <c r="I83" s="736" t="s">
        <v>13</v>
      </c>
      <c r="J83" s="736" t="s">
        <v>13</v>
      </c>
      <c r="K83" s="736" t="s">
        <v>13</v>
      </c>
      <c r="L83" s="736" t="s">
        <v>13</v>
      </c>
      <c r="M83" s="234"/>
    </row>
    <row r="84" spans="1:13">
      <c r="A84" s="1639" t="s">
        <v>1955</v>
      </c>
      <c r="B84" s="1789"/>
      <c r="C84" s="859"/>
      <c r="D84" s="859"/>
      <c r="E84" s="859"/>
      <c r="F84" s="859"/>
      <c r="G84" s="859"/>
      <c r="H84" s="859"/>
      <c r="I84" s="859"/>
      <c r="J84" s="859"/>
      <c r="K84" s="859"/>
      <c r="L84" s="1207"/>
      <c r="M84" s="234"/>
    </row>
    <row r="85" spans="1:13" ht="15" customHeight="1">
      <c r="A85" s="1805" t="s">
        <v>1954</v>
      </c>
      <c r="B85" s="1767"/>
      <c r="C85" s="859"/>
      <c r="D85" s="859"/>
      <c r="E85" s="859"/>
      <c r="F85" s="859"/>
      <c r="G85" s="859"/>
      <c r="H85" s="859"/>
      <c r="I85" s="859"/>
      <c r="J85" s="859"/>
      <c r="K85" s="859"/>
      <c r="L85" s="1207"/>
      <c r="M85" s="234"/>
    </row>
    <row r="86" spans="1:13">
      <c r="A86" s="1806" t="s">
        <v>405</v>
      </c>
      <c r="B86" s="1807"/>
      <c r="C86" s="859">
        <v>6513.7</v>
      </c>
      <c r="D86" s="859">
        <v>2644.3</v>
      </c>
      <c r="E86" s="859">
        <v>635</v>
      </c>
      <c r="F86" s="736" t="s">
        <v>13</v>
      </c>
      <c r="G86" s="736" t="s">
        <v>13</v>
      </c>
      <c r="H86" s="859">
        <v>30</v>
      </c>
      <c r="I86" s="736" t="s">
        <v>13</v>
      </c>
      <c r="J86" s="859">
        <v>3204.4</v>
      </c>
      <c r="K86" s="736" t="s">
        <v>13</v>
      </c>
      <c r="L86" s="736" t="s">
        <v>13</v>
      </c>
    </row>
    <row r="87" spans="1:13">
      <c r="A87" s="1649" t="s">
        <v>406</v>
      </c>
      <c r="B87" s="1774"/>
      <c r="C87" s="1202"/>
      <c r="D87" s="1202"/>
      <c r="E87" s="1202"/>
      <c r="F87" s="1202"/>
      <c r="G87" s="1202"/>
      <c r="H87" s="1202"/>
      <c r="I87" s="1202"/>
      <c r="J87" s="1202"/>
      <c r="K87" s="1202"/>
      <c r="L87" s="176"/>
      <c r="M87" s="234"/>
    </row>
    <row r="88" spans="1:13">
      <c r="A88" s="1781" t="s">
        <v>1351</v>
      </c>
      <c r="B88" s="1782"/>
      <c r="C88" s="160">
        <v>904242.5</v>
      </c>
      <c r="D88" s="160">
        <v>331901</v>
      </c>
      <c r="E88" s="172">
        <v>19.7</v>
      </c>
      <c r="F88" s="172">
        <v>57.1</v>
      </c>
      <c r="G88" s="172" t="s">
        <v>2283</v>
      </c>
      <c r="H88" s="172">
        <v>3265.7</v>
      </c>
      <c r="I88" s="172">
        <v>86963.199999999997</v>
      </c>
      <c r="J88" s="172">
        <v>204118.9</v>
      </c>
      <c r="K88" s="172">
        <v>134802.20000000001</v>
      </c>
      <c r="L88" s="190">
        <v>143114.70000000001</v>
      </c>
      <c r="M88" s="234"/>
    </row>
    <row r="89" spans="1:13">
      <c r="A89" s="1649" t="s">
        <v>407</v>
      </c>
      <c r="B89" s="1774"/>
      <c r="C89" s="859"/>
      <c r="D89" s="859"/>
      <c r="E89" s="859"/>
      <c r="F89" s="859"/>
      <c r="G89" s="859"/>
      <c r="H89" s="859"/>
      <c r="I89" s="859"/>
      <c r="J89" s="859"/>
      <c r="K89" s="859"/>
      <c r="L89" s="1207"/>
    </row>
    <row r="90" spans="1:13">
      <c r="A90" s="1781" t="s">
        <v>1272</v>
      </c>
      <c r="B90" s="1782"/>
      <c r="C90" s="859">
        <v>1495.9</v>
      </c>
      <c r="D90" s="859">
        <v>1495.9</v>
      </c>
      <c r="E90" s="736" t="s">
        <v>13</v>
      </c>
      <c r="F90" s="736" t="s">
        <v>13</v>
      </c>
      <c r="G90" s="736" t="s">
        <v>13</v>
      </c>
      <c r="H90" s="736" t="s">
        <v>13</v>
      </c>
      <c r="I90" s="736" t="s">
        <v>13</v>
      </c>
      <c r="J90" s="736" t="s">
        <v>13</v>
      </c>
      <c r="K90" s="736" t="s">
        <v>13</v>
      </c>
      <c r="L90" s="736" t="s">
        <v>13</v>
      </c>
    </row>
    <row r="91" spans="1:13">
      <c r="A91" s="1639" t="s">
        <v>408</v>
      </c>
      <c r="B91" s="1789"/>
      <c r="C91" s="859"/>
      <c r="D91" s="859"/>
      <c r="E91" s="859"/>
      <c r="F91" s="859"/>
      <c r="G91" s="859"/>
      <c r="H91" s="859"/>
      <c r="I91" s="859"/>
      <c r="J91" s="859"/>
      <c r="K91" s="859"/>
      <c r="L91" s="1207"/>
    </row>
    <row r="92" spans="1:13">
      <c r="A92" s="1606" t="s">
        <v>1956</v>
      </c>
      <c r="B92" s="1607"/>
      <c r="C92" s="859"/>
      <c r="D92" s="859"/>
      <c r="E92" s="859"/>
      <c r="F92" s="859"/>
      <c r="G92" s="859"/>
      <c r="H92" s="859"/>
      <c r="I92" s="859"/>
      <c r="J92" s="859"/>
      <c r="K92" s="859"/>
      <c r="L92" s="1207"/>
    </row>
    <row r="93" spans="1:13">
      <c r="A93" s="1764" t="s">
        <v>1957</v>
      </c>
      <c r="B93" s="1765"/>
      <c r="C93" s="859">
        <v>60.8</v>
      </c>
      <c r="D93" s="859">
        <v>60.8</v>
      </c>
      <c r="E93" s="736" t="s">
        <v>13</v>
      </c>
      <c r="F93" s="736" t="s">
        <v>13</v>
      </c>
      <c r="G93" s="736" t="s">
        <v>13</v>
      </c>
      <c r="H93" s="736" t="s">
        <v>13</v>
      </c>
      <c r="I93" s="736" t="s">
        <v>13</v>
      </c>
      <c r="J93" s="736" t="s">
        <v>13</v>
      </c>
      <c r="K93" s="736" t="s">
        <v>13</v>
      </c>
      <c r="L93" s="736" t="s">
        <v>13</v>
      </c>
    </row>
    <row r="94" spans="1:13">
      <c r="A94" s="1649" t="s">
        <v>1959</v>
      </c>
      <c r="B94" s="1774"/>
      <c r="C94" s="859"/>
      <c r="D94" s="859"/>
      <c r="E94" s="859"/>
      <c r="F94" s="859"/>
      <c r="G94" s="859"/>
      <c r="H94" s="859"/>
      <c r="I94" s="859"/>
      <c r="J94" s="859"/>
      <c r="K94" s="859"/>
      <c r="L94" s="1207"/>
    </row>
    <row r="95" spans="1:13">
      <c r="A95" s="1641" t="s">
        <v>1958</v>
      </c>
      <c r="B95" s="1802"/>
      <c r="C95" s="859"/>
      <c r="D95" s="859"/>
      <c r="E95" s="859"/>
      <c r="F95" s="859"/>
      <c r="G95" s="859"/>
      <c r="H95" s="859"/>
      <c r="I95" s="859"/>
      <c r="J95" s="859"/>
      <c r="K95" s="859"/>
      <c r="L95" s="1207"/>
    </row>
    <row r="96" spans="1:13" ht="15" customHeight="1">
      <c r="A96" s="1781" t="s">
        <v>445</v>
      </c>
      <c r="B96" s="1782"/>
      <c r="C96" s="160">
        <v>123508.6</v>
      </c>
      <c r="D96" s="160">
        <v>104386.5</v>
      </c>
      <c r="E96" s="736" t="s">
        <v>13</v>
      </c>
      <c r="F96" s="736" t="s">
        <v>13</v>
      </c>
      <c r="G96" s="736" t="s">
        <v>13</v>
      </c>
      <c r="H96" s="172">
        <v>1493</v>
      </c>
      <c r="I96" s="172">
        <v>363</v>
      </c>
      <c r="J96" s="172">
        <v>2647.8</v>
      </c>
      <c r="K96" s="172">
        <v>6711.2</v>
      </c>
      <c r="L96" s="190">
        <v>7907.1</v>
      </c>
    </row>
    <row r="97" spans="1:17">
      <c r="A97" s="1639" t="s">
        <v>409</v>
      </c>
      <c r="B97" s="1789"/>
      <c r="C97" s="859"/>
      <c r="D97" s="859"/>
      <c r="E97" s="859"/>
      <c r="F97" s="859"/>
      <c r="G97" s="859"/>
      <c r="H97" s="859"/>
      <c r="I97" s="859"/>
      <c r="J97" s="859"/>
      <c r="K97" s="859"/>
      <c r="L97" s="1207"/>
    </row>
    <row r="98" spans="1:17">
      <c r="A98" s="1787" t="s">
        <v>410</v>
      </c>
      <c r="B98" s="1788"/>
      <c r="C98" s="859">
        <v>113326.39999999999</v>
      </c>
      <c r="D98" s="859">
        <v>94611.199999999997</v>
      </c>
      <c r="E98" s="736" t="s">
        <v>13</v>
      </c>
      <c r="F98" s="736" t="s">
        <v>13</v>
      </c>
      <c r="G98" s="736" t="s">
        <v>13</v>
      </c>
      <c r="H98" s="859">
        <v>1493</v>
      </c>
      <c r="I98" s="859">
        <v>363</v>
      </c>
      <c r="J98" s="859">
        <v>2647.8</v>
      </c>
      <c r="K98" s="859">
        <v>6418</v>
      </c>
      <c r="L98" s="1207">
        <v>7793.4</v>
      </c>
    </row>
    <row r="99" spans="1:17">
      <c r="A99" s="1639" t="s">
        <v>411</v>
      </c>
      <c r="B99" s="1789"/>
      <c r="C99" s="859"/>
      <c r="D99" s="859"/>
      <c r="E99" s="859"/>
      <c r="F99" s="859"/>
      <c r="G99" s="859"/>
      <c r="H99" s="859"/>
      <c r="I99" s="859"/>
      <c r="J99" s="859"/>
      <c r="K99" s="859"/>
      <c r="L99" s="1207"/>
    </row>
    <row r="100" spans="1:17">
      <c r="A100" s="1787" t="s">
        <v>412</v>
      </c>
      <c r="B100" s="1788"/>
      <c r="C100" s="859">
        <v>40211.199999999997</v>
      </c>
      <c r="D100" s="859">
        <v>35858.5</v>
      </c>
      <c r="E100" s="736" t="s">
        <v>13</v>
      </c>
      <c r="F100" s="736" t="s">
        <v>13</v>
      </c>
      <c r="G100" s="736" t="s">
        <v>13</v>
      </c>
      <c r="H100" s="859">
        <v>552</v>
      </c>
      <c r="I100" s="859">
        <v>363</v>
      </c>
      <c r="J100" s="859">
        <v>1406.8</v>
      </c>
      <c r="K100" s="859">
        <v>1884.9</v>
      </c>
      <c r="L100" s="1207">
        <v>146</v>
      </c>
      <c r="Q100" s="355"/>
    </row>
    <row r="101" spans="1:17">
      <c r="A101" s="1639" t="s">
        <v>479</v>
      </c>
      <c r="B101" s="1789"/>
      <c r="C101" s="859"/>
      <c r="D101" s="859"/>
      <c r="E101" s="859"/>
      <c r="F101" s="859"/>
      <c r="G101" s="859"/>
      <c r="H101" s="859"/>
      <c r="I101" s="859"/>
      <c r="J101" s="859"/>
      <c r="K101" s="859"/>
      <c r="L101" s="1207"/>
    </row>
    <row r="102" spans="1:17">
      <c r="A102" s="1787" t="s">
        <v>410</v>
      </c>
      <c r="B102" s="1788"/>
      <c r="C102" s="859">
        <v>33719.300000000003</v>
      </c>
      <c r="D102" s="859">
        <v>29673.5</v>
      </c>
      <c r="E102" s="736" t="s">
        <v>13</v>
      </c>
      <c r="F102" s="736" t="s">
        <v>13</v>
      </c>
      <c r="G102" s="736" t="s">
        <v>13</v>
      </c>
      <c r="H102" s="859">
        <v>552</v>
      </c>
      <c r="I102" s="859">
        <v>363</v>
      </c>
      <c r="J102" s="859">
        <v>1406.8</v>
      </c>
      <c r="K102" s="859">
        <v>1591.7</v>
      </c>
      <c r="L102" s="1207">
        <v>132.30000000000001</v>
      </c>
      <c r="N102" s="355"/>
    </row>
    <row r="103" spans="1:17">
      <c r="A103" s="1649" t="s">
        <v>411</v>
      </c>
      <c r="B103" s="1774"/>
      <c r="C103" s="859"/>
      <c r="D103" s="859"/>
      <c r="E103" s="859"/>
      <c r="F103" s="859"/>
      <c r="G103" s="859"/>
      <c r="H103" s="859"/>
      <c r="I103" s="859"/>
      <c r="J103" s="859"/>
      <c r="K103" s="859"/>
      <c r="L103" s="1207"/>
    </row>
    <row r="104" spans="1:17">
      <c r="A104" s="1785" t="s">
        <v>1960</v>
      </c>
      <c r="B104" s="1786"/>
      <c r="C104" s="859"/>
      <c r="D104" s="859"/>
      <c r="E104" s="859"/>
      <c r="F104" s="859"/>
      <c r="G104" s="859"/>
      <c r="H104" s="859"/>
      <c r="I104" s="859"/>
      <c r="J104" s="859"/>
      <c r="K104" s="859"/>
      <c r="L104" s="1207"/>
    </row>
    <row r="105" spans="1:17">
      <c r="A105" s="1772" t="s">
        <v>1961</v>
      </c>
      <c r="B105" s="1773"/>
      <c r="C105" s="160">
        <v>17985</v>
      </c>
      <c r="D105" s="160">
        <v>5385.9</v>
      </c>
      <c r="E105" s="736" t="s">
        <v>13</v>
      </c>
      <c r="F105" s="736" t="s">
        <v>13</v>
      </c>
      <c r="G105" s="736" t="s">
        <v>13</v>
      </c>
      <c r="H105" s="736" t="s">
        <v>13</v>
      </c>
      <c r="I105" s="172">
        <v>2266</v>
      </c>
      <c r="J105" s="736" t="s">
        <v>13</v>
      </c>
      <c r="K105" s="172">
        <v>10318.5</v>
      </c>
      <c r="L105" s="190">
        <v>14.6</v>
      </c>
    </row>
    <row r="106" spans="1:17">
      <c r="A106" s="1649" t="s">
        <v>849</v>
      </c>
      <c r="B106" s="1774"/>
      <c r="C106" s="859"/>
      <c r="D106" s="859"/>
      <c r="E106" s="859"/>
      <c r="F106" s="859"/>
      <c r="G106" s="859"/>
      <c r="H106" s="859"/>
      <c r="I106" s="859"/>
      <c r="J106" s="859"/>
      <c r="K106" s="859"/>
      <c r="L106" s="1207"/>
    </row>
    <row r="107" spans="1:17">
      <c r="A107" s="1787" t="s">
        <v>413</v>
      </c>
      <c r="B107" s="1788"/>
      <c r="C107" s="736" t="s">
        <v>13</v>
      </c>
      <c r="D107" s="736" t="s">
        <v>13</v>
      </c>
      <c r="E107" s="736" t="s">
        <v>13</v>
      </c>
      <c r="F107" s="736" t="s">
        <v>13</v>
      </c>
      <c r="G107" s="736" t="s">
        <v>13</v>
      </c>
      <c r="H107" s="736" t="s">
        <v>13</v>
      </c>
      <c r="I107" s="736" t="s">
        <v>13</v>
      </c>
      <c r="J107" s="736" t="s">
        <v>13</v>
      </c>
      <c r="K107" s="736" t="s">
        <v>13</v>
      </c>
      <c r="L107" s="736" t="s">
        <v>13</v>
      </c>
    </row>
    <row r="108" spans="1:17">
      <c r="A108" s="1649" t="s">
        <v>414</v>
      </c>
      <c r="B108" s="1774"/>
      <c r="C108" s="859"/>
      <c r="D108" s="859"/>
      <c r="E108" s="859"/>
      <c r="F108" s="859"/>
      <c r="G108" s="859"/>
      <c r="H108" s="859"/>
      <c r="I108" s="859"/>
      <c r="J108" s="859"/>
      <c r="K108" s="859"/>
      <c r="L108" s="1207"/>
    </row>
    <row r="109" spans="1:17" ht="15" customHeight="1">
      <c r="A109" s="1787" t="s">
        <v>1962</v>
      </c>
      <c r="B109" s="1788"/>
      <c r="C109" s="859">
        <v>16533.099999999999</v>
      </c>
      <c r="D109" s="859">
        <v>3981.8</v>
      </c>
      <c r="E109" s="736" t="s">
        <v>13</v>
      </c>
      <c r="F109" s="736" t="s">
        <v>13</v>
      </c>
      <c r="G109" s="736" t="s">
        <v>13</v>
      </c>
      <c r="H109" s="736" t="s">
        <v>13</v>
      </c>
      <c r="I109" s="859">
        <v>2266</v>
      </c>
      <c r="J109" s="736" t="s">
        <v>13</v>
      </c>
      <c r="K109" s="859">
        <v>10285.299999999999</v>
      </c>
      <c r="L109" s="736" t="s">
        <v>13</v>
      </c>
    </row>
    <row r="110" spans="1:17">
      <c r="A110" s="1649" t="s">
        <v>482</v>
      </c>
      <c r="B110" s="1774"/>
      <c r="C110" s="859"/>
      <c r="D110" s="859"/>
      <c r="E110" s="859"/>
      <c r="F110" s="859"/>
      <c r="G110" s="859"/>
      <c r="H110" s="859"/>
      <c r="I110" s="859"/>
      <c r="J110" s="736"/>
      <c r="K110" s="859"/>
      <c r="L110" s="736"/>
    </row>
    <row r="111" spans="1:17">
      <c r="A111" s="1787" t="s">
        <v>417</v>
      </c>
      <c r="B111" s="1788"/>
      <c r="C111" s="859">
        <v>16510</v>
      </c>
      <c r="D111" s="859">
        <v>3958.7</v>
      </c>
      <c r="E111" s="736" t="s">
        <v>13</v>
      </c>
      <c r="F111" s="736" t="s">
        <v>13</v>
      </c>
      <c r="G111" s="736" t="s">
        <v>13</v>
      </c>
      <c r="H111" s="736" t="s">
        <v>13</v>
      </c>
      <c r="I111" s="859">
        <v>2266</v>
      </c>
      <c r="J111" s="736" t="s">
        <v>13</v>
      </c>
      <c r="K111" s="859">
        <v>10285.299999999999</v>
      </c>
      <c r="L111" s="736" t="s">
        <v>13</v>
      </c>
    </row>
    <row r="112" spans="1:17">
      <c r="A112" s="1649" t="s">
        <v>418</v>
      </c>
      <c r="B112" s="1774"/>
      <c r="C112" s="859"/>
      <c r="D112" s="859"/>
      <c r="E112" s="859"/>
      <c r="F112" s="859"/>
      <c r="G112" s="859"/>
      <c r="H112" s="859"/>
      <c r="I112" s="859"/>
      <c r="J112" s="859"/>
      <c r="K112" s="859"/>
      <c r="L112" s="1207"/>
    </row>
    <row r="113" spans="1:13" ht="15" customHeight="1">
      <c r="A113" s="1787" t="s">
        <v>483</v>
      </c>
      <c r="B113" s="1788"/>
      <c r="C113" s="736" t="s">
        <v>13</v>
      </c>
      <c r="D113" s="736" t="s">
        <v>13</v>
      </c>
      <c r="E113" s="736" t="s">
        <v>13</v>
      </c>
      <c r="F113" s="736" t="s">
        <v>13</v>
      </c>
      <c r="G113" s="736" t="s">
        <v>13</v>
      </c>
      <c r="H113" s="736" t="s">
        <v>13</v>
      </c>
      <c r="I113" s="736" t="s">
        <v>13</v>
      </c>
      <c r="J113" s="736" t="s">
        <v>13</v>
      </c>
      <c r="K113" s="736" t="s">
        <v>13</v>
      </c>
      <c r="L113" s="736" t="s">
        <v>13</v>
      </c>
    </row>
    <row r="114" spans="1:13">
      <c r="A114" s="1649" t="s">
        <v>843</v>
      </c>
      <c r="B114" s="1774"/>
      <c r="C114" s="859"/>
      <c r="D114" s="859"/>
      <c r="E114" s="859"/>
      <c r="F114" s="859"/>
      <c r="G114" s="859"/>
      <c r="H114" s="859"/>
      <c r="I114" s="859"/>
      <c r="J114" s="859"/>
      <c r="K114" s="859"/>
      <c r="L114" s="1207"/>
    </row>
    <row r="115" spans="1:13" ht="15" customHeight="1">
      <c r="A115" s="1787" t="s">
        <v>484</v>
      </c>
      <c r="B115" s="1788"/>
      <c r="C115" s="859">
        <v>1042.3</v>
      </c>
      <c r="D115" s="859">
        <v>994.5</v>
      </c>
      <c r="E115" s="736" t="s">
        <v>13</v>
      </c>
      <c r="F115" s="736" t="s">
        <v>13</v>
      </c>
      <c r="G115" s="736" t="s">
        <v>13</v>
      </c>
      <c r="H115" s="736" t="s">
        <v>13</v>
      </c>
      <c r="I115" s="736" t="s">
        <v>13</v>
      </c>
      <c r="J115" s="736" t="s">
        <v>13</v>
      </c>
      <c r="K115" s="859">
        <v>33.200000000000003</v>
      </c>
      <c r="L115" s="1207">
        <v>14.6</v>
      </c>
    </row>
    <row r="116" spans="1:13">
      <c r="A116" s="1649" t="s">
        <v>1004</v>
      </c>
      <c r="B116" s="1774"/>
      <c r="C116" s="859"/>
      <c r="D116" s="859"/>
      <c r="E116" s="859"/>
      <c r="F116" s="859"/>
      <c r="G116" s="859"/>
      <c r="H116" s="859"/>
      <c r="I116" s="859"/>
      <c r="J116" s="859"/>
      <c r="K116" s="859"/>
      <c r="L116" s="1207"/>
      <c r="M116" s="355"/>
    </row>
    <row r="117" spans="1:13">
      <c r="A117" s="1803" t="s">
        <v>1769</v>
      </c>
      <c r="B117" s="1804"/>
      <c r="C117" s="859"/>
      <c r="D117" s="859"/>
      <c r="E117" s="859"/>
      <c r="F117" s="859"/>
      <c r="G117" s="859"/>
      <c r="H117" s="859"/>
      <c r="I117" s="859"/>
      <c r="J117" s="859"/>
      <c r="K117" s="859"/>
      <c r="L117" s="1207"/>
    </row>
    <row r="118" spans="1:13" ht="15" customHeight="1">
      <c r="A118" s="1764" t="s">
        <v>415</v>
      </c>
      <c r="B118" s="1765"/>
      <c r="C118" s="859">
        <v>31.9</v>
      </c>
      <c r="D118" s="859">
        <v>31.9</v>
      </c>
      <c r="E118" s="736" t="s">
        <v>13</v>
      </c>
      <c r="F118" s="736" t="s">
        <v>13</v>
      </c>
      <c r="G118" s="736" t="s">
        <v>13</v>
      </c>
      <c r="H118" s="736" t="s">
        <v>13</v>
      </c>
      <c r="I118" s="736" t="s">
        <v>13</v>
      </c>
      <c r="J118" s="736" t="s">
        <v>13</v>
      </c>
      <c r="K118" s="736" t="s">
        <v>13</v>
      </c>
      <c r="L118" s="736" t="s">
        <v>13</v>
      </c>
    </row>
    <row r="119" spans="1:13">
      <c r="A119" s="1639" t="s">
        <v>1964</v>
      </c>
      <c r="B119" s="1789"/>
      <c r="C119" s="859"/>
      <c r="D119" s="859"/>
      <c r="E119" s="859"/>
      <c r="F119" s="859"/>
      <c r="G119" s="859"/>
      <c r="H119" s="859"/>
      <c r="I119" s="859"/>
      <c r="J119" s="859"/>
      <c r="K119" s="859"/>
      <c r="L119" s="1207"/>
    </row>
    <row r="120" spans="1:13" ht="15" customHeight="1">
      <c r="A120" s="1641" t="s">
        <v>1963</v>
      </c>
      <c r="B120" s="1802"/>
      <c r="C120" s="859"/>
      <c r="D120" s="859"/>
      <c r="E120" s="859"/>
      <c r="F120" s="859"/>
      <c r="G120" s="859"/>
      <c r="H120" s="859"/>
      <c r="I120" s="859"/>
      <c r="J120" s="859"/>
      <c r="K120" s="859"/>
      <c r="L120" s="1207"/>
    </row>
    <row r="121" spans="1:13">
      <c r="A121" s="1794" t="s">
        <v>1769</v>
      </c>
      <c r="B121" s="1795"/>
      <c r="C121" s="859"/>
      <c r="D121" s="859"/>
      <c r="E121" s="859"/>
      <c r="F121" s="859"/>
      <c r="G121" s="859"/>
      <c r="H121" s="859"/>
      <c r="I121" s="859"/>
      <c r="J121" s="859"/>
      <c r="K121" s="859"/>
      <c r="L121" s="1207"/>
    </row>
    <row r="122" spans="1:13" ht="15" customHeight="1">
      <c r="A122" s="1764" t="s">
        <v>419</v>
      </c>
      <c r="B122" s="1765"/>
      <c r="C122" s="859">
        <v>377.7</v>
      </c>
      <c r="D122" s="859">
        <v>377.7</v>
      </c>
      <c r="E122" s="736" t="s">
        <v>13</v>
      </c>
      <c r="F122" s="736" t="s">
        <v>13</v>
      </c>
      <c r="G122" s="736" t="s">
        <v>13</v>
      </c>
      <c r="H122" s="736" t="s">
        <v>13</v>
      </c>
      <c r="I122" s="736" t="s">
        <v>13</v>
      </c>
      <c r="J122" s="736" t="s">
        <v>13</v>
      </c>
      <c r="K122" s="736" t="s">
        <v>13</v>
      </c>
      <c r="L122" s="736" t="s">
        <v>13</v>
      </c>
    </row>
    <row r="123" spans="1:13">
      <c r="A123" s="1639" t="s">
        <v>1965</v>
      </c>
      <c r="B123" s="1789"/>
      <c r="C123" s="859"/>
      <c r="D123" s="859"/>
      <c r="E123" s="859"/>
      <c r="F123" s="859"/>
      <c r="G123" s="859"/>
      <c r="H123" s="859"/>
      <c r="I123" s="859"/>
      <c r="J123" s="859"/>
      <c r="K123" s="859"/>
      <c r="L123" s="1207"/>
    </row>
    <row r="124" spans="1:13" ht="15" customHeight="1">
      <c r="A124" s="1641" t="s">
        <v>1966</v>
      </c>
      <c r="B124" s="1802"/>
      <c r="C124" s="859"/>
      <c r="D124" s="859"/>
      <c r="E124" s="859"/>
      <c r="F124" s="859"/>
      <c r="G124" s="859"/>
      <c r="H124" s="859"/>
      <c r="I124" s="859"/>
      <c r="J124" s="859"/>
      <c r="K124" s="859"/>
      <c r="L124" s="1207"/>
    </row>
    <row r="125" spans="1:13">
      <c r="A125" s="1731" t="s">
        <v>1967</v>
      </c>
      <c r="B125" s="1732"/>
      <c r="C125" s="859"/>
      <c r="D125" s="859"/>
      <c r="E125" s="859"/>
      <c r="F125" s="859"/>
      <c r="G125" s="859"/>
      <c r="H125" s="859"/>
      <c r="I125" s="859"/>
      <c r="J125" s="859"/>
      <c r="K125" s="859"/>
      <c r="L125" s="1207"/>
    </row>
    <row r="126" spans="1:13" ht="15" customHeight="1">
      <c r="A126" s="1800" t="s">
        <v>1968</v>
      </c>
      <c r="B126" s="1801"/>
      <c r="C126" s="160">
        <v>615698.9</v>
      </c>
      <c r="D126" s="160">
        <v>163517.9</v>
      </c>
      <c r="E126" s="736" t="s">
        <v>13</v>
      </c>
      <c r="F126" s="172">
        <v>57.1</v>
      </c>
      <c r="G126" s="736" t="s">
        <v>13</v>
      </c>
      <c r="H126" s="172">
        <v>1668.7</v>
      </c>
      <c r="I126" s="172">
        <v>84334.2</v>
      </c>
      <c r="J126" s="172">
        <v>142462.39999999999</v>
      </c>
      <c r="K126" s="172">
        <v>90667.5</v>
      </c>
      <c r="L126" s="190">
        <v>132991.1</v>
      </c>
    </row>
    <row r="127" spans="1:13">
      <c r="A127" s="1649" t="s">
        <v>1969</v>
      </c>
      <c r="B127" s="1774"/>
      <c r="C127" s="859"/>
      <c r="D127" s="859"/>
      <c r="E127" s="859"/>
      <c r="F127" s="859"/>
      <c r="G127" s="859"/>
      <c r="H127" s="859"/>
      <c r="I127" s="859"/>
      <c r="J127" s="859"/>
      <c r="K127" s="859"/>
      <c r="L127" s="1207"/>
    </row>
    <row r="128" spans="1:13" ht="15" customHeight="1">
      <c r="A128" s="1766" t="s">
        <v>1970</v>
      </c>
      <c r="B128" s="1767"/>
      <c r="C128" s="859"/>
      <c r="D128" s="859"/>
      <c r="E128" s="859"/>
      <c r="F128" s="859"/>
      <c r="G128" s="859"/>
      <c r="H128" s="859"/>
      <c r="I128" s="859"/>
      <c r="J128" s="859"/>
      <c r="K128" s="859"/>
      <c r="L128" s="1207"/>
    </row>
    <row r="129" spans="1:15">
      <c r="A129" s="1787" t="s">
        <v>413</v>
      </c>
      <c r="B129" s="1788"/>
      <c r="C129" s="859">
        <v>301236.90000000002</v>
      </c>
      <c r="D129" s="859">
        <v>19570.2</v>
      </c>
      <c r="E129" s="736" t="s">
        <v>13</v>
      </c>
      <c r="F129" s="736" t="s">
        <v>13</v>
      </c>
      <c r="G129" s="736" t="s">
        <v>13</v>
      </c>
      <c r="H129" s="736" t="s">
        <v>13</v>
      </c>
      <c r="I129" s="859">
        <v>82737.2</v>
      </c>
      <c r="J129" s="859">
        <v>77556</v>
      </c>
      <c r="K129" s="736" t="s">
        <v>13</v>
      </c>
      <c r="L129" s="1207">
        <v>121373.5</v>
      </c>
    </row>
    <row r="130" spans="1:15">
      <c r="A130" s="1639" t="s">
        <v>414</v>
      </c>
      <c r="B130" s="1789"/>
      <c r="C130" s="859"/>
      <c r="D130" s="859"/>
      <c r="E130" s="859"/>
      <c r="F130" s="859"/>
      <c r="G130" s="859"/>
      <c r="H130" s="859"/>
      <c r="I130" s="859"/>
      <c r="J130" s="859"/>
      <c r="K130" s="859"/>
      <c r="L130" s="1207"/>
    </row>
    <row r="131" spans="1:15">
      <c r="A131" s="1792" t="s">
        <v>417</v>
      </c>
      <c r="B131" s="1793"/>
      <c r="C131" s="859">
        <v>201217.9</v>
      </c>
      <c r="D131" s="859">
        <v>12480.2</v>
      </c>
      <c r="E131" s="736" t="s">
        <v>13</v>
      </c>
      <c r="F131" s="736" t="s">
        <v>13</v>
      </c>
      <c r="G131" s="736" t="s">
        <v>13</v>
      </c>
      <c r="H131" s="736" t="s">
        <v>13</v>
      </c>
      <c r="I131" s="859">
        <v>65207.199999999997</v>
      </c>
      <c r="J131" s="859">
        <v>2157</v>
      </c>
      <c r="K131" s="736" t="s">
        <v>13</v>
      </c>
      <c r="L131" s="1207">
        <v>121373.5</v>
      </c>
      <c r="O131" s="355"/>
    </row>
    <row r="132" spans="1:15">
      <c r="A132" s="1649" t="s">
        <v>418</v>
      </c>
      <c r="B132" s="1774"/>
      <c r="C132" s="859"/>
      <c r="D132" s="859"/>
      <c r="E132" s="859"/>
      <c r="F132" s="859"/>
      <c r="G132" s="859"/>
      <c r="H132" s="859"/>
      <c r="I132" s="859"/>
      <c r="J132" s="859"/>
      <c r="K132" s="859"/>
      <c r="L132" s="1207"/>
    </row>
    <row r="133" spans="1:15" ht="15" customHeight="1">
      <c r="A133" s="1787" t="s">
        <v>1971</v>
      </c>
      <c r="B133" s="1788"/>
      <c r="C133" s="736" t="s">
        <v>13</v>
      </c>
      <c r="D133" s="736" t="s">
        <v>13</v>
      </c>
      <c r="E133" s="736" t="s">
        <v>13</v>
      </c>
      <c r="F133" s="736" t="s">
        <v>13</v>
      </c>
      <c r="G133" s="736" t="s">
        <v>13</v>
      </c>
      <c r="H133" s="736" t="s">
        <v>13</v>
      </c>
      <c r="I133" s="736" t="s">
        <v>13</v>
      </c>
      <c r="J133" s="736" t="s">
        <v>13</v>
      </c>
      <c r="K133" s="736" t="s">
        <v>13</v>
      </c>
      <c r="L133" s="736" t="s">
        <v>13</v>
      </c>
    </row>
    <row r="134" spans="1:15">
      <c r="A134" s="1649" t="s">
        <v>1972</v>
      </c>
      <c r="B134" s="1774"/>
      <c r="C134" s="736"/>
      <c r="D134" s="859"/>
      <c r="E134" s="859"/>
      <c r="F134" s="859"/>
      <c r="G134" s="859"/>
      <c r="H134" s="859"/>
      <c r="I134" s="859"/>
      <c r="J134" s="859"/>
      <c r="K134" s="859"/>
      <c r="L134" s="1207"/>
    </row>
    <row r="135" spans="1:15" ht="15" customHeight="1">
      <c r="A135" s="1787" t="s">
        <v>417</v>
      </c>
      <c r="B135" s="1788"/>
      <c r="C135" s="736" t="s">
        <v>13</v>
      </c>
      <c r="D135" s="736" t="s">
        <v>13</v>
      </c>
      <c r="E135" s="736" t="s">
        <v>13</v>
      </c>
      <c r="F135" s="736" t="s">
        <v>13</v>
      </c>
      <c r="G135" s="736" t="s">
        <v>13</v>
      </c>
      <c r="H135" s="736" t="s">
        <v>13</v>
      </c>
      <c r="I135" s="736" t="s">
        <v>13</v>
      </c>
      <c r="J135" s="736" t="s">
        <v>13</v>
      </c>
      <c r="K135" s="736" t="s">
        <v>13</v>
      </c>
      <c r="L135" s="736" t="s">
        <v>13</v>
      </c>
    </row>
    <row r="136" spans="1:15">
      <c r="A136" s="1798" t="s">
        <v>418</v>
      </c>
      <c r="B136" s="1799"/>
      <c r="C136" s="859"/>
      <c r="D136" s="859"/>
      <c r="E136" s="859"/>
      <c r="F136" s="859"/>
      <c r="G136" s="859"/>
      <c r="H136" s="859"/>
      <c r="I136" s="859"/>
      <c r="J136" s="859"/>
      <c r="K136" s="859"/>
      <c r="L136" s="1207"/>
    </row>
    <row r="137" spans="1:15" ht="15" customHeight="1">
      <c r="A137" s="1787" t="s">
        <v>420</v>
      </c>
      <c r="B137" s="1788"/>
      <c r="C137" s="859">
        <v>159089.79999999999</v>
      </c>
      <c r="D137" s="859">
        <v>84645</v>
      </c>
      <c r="E137" s="736" t="s">
        <v>13</v>
      </c>
      <c r="F137" s="859">
        <v>57.1</v>
      </c>
      <c r="G137" s="736" t="s">
        <v>13</v>
      </c>
      <c r="H137" s="859">
        <v>1128.7</v>
      </c>
      <c r="I137" s="736" t="s">
        <v>13</v>
      </c>
      <c r="J137" s="859">
        <v>56148.2</v>
      </c>
      <c r="K137" s="859">
        <v>17106.8</v>
      </c>
      <c r="L137" s="1207">
        <v>4</v>
      </c>
    </row>
    <row r="138" spans="1:15">
      <c r="A138" s="1649" t="s">
        <v>1492</v>
      </c>
      <c r="B138" s="1774"/>
      <c r="C138" s="859"/>
      <c r="D138" s="859"/>
      <c r="E138" s="859"/>
      <c r="F138" s="859"/>
      <c r="G138" s="859"/>
      <c r="H138" s="859"/>
      <c r="I138" s="859"/>
      <c r="J138" s="859"/>
      <c r="K138" s="859"/>
      <c r="L138" s="1207"/>
    </row>
    <row r="139" spans="1:15" ht="15" customHeight="1">
      <c r="A139" s="1787" t="s">
        <v>484</v>
      </c>
      <c r="B139" s="1788"/>
      <c r="C139" s="859">
        <v>64395.6</v>
      </c>
      <c r="D139" s="859">
        <v>9480.2999999999993</v>
      </c>
      <c r="E139" s="736" t="s">
        <v>13</v>
      </c>
      <c r="F139" s="736" t="s">
        <v>13</v>
      </c>
      <c r="G139" s="736" t="s">
        <v>13</v>
      </c>
      <c r="H139" s="736" t="s">
        <v>13</v>
      </c>
      <c r="I139" s="736" t="s">
        <v>13</v>
      </c>
      <c r="J139" s="736" t="s">
        <v>13</v>
      </c>
      <c r="K139" s="859">
        <v>45506.7</v>
      </c>
      <c r="L139" s="1207">
        <v>9408.6</v>
      </c>
    </row>
    <row r="140" spans="1:15">
      <c r="A140" s="1649" t="s">
        <v>850</v>
      </c>
      <c r="B140" s="1774"/>
      <c r="C140" s="859"/>
      <c r="D140" s="859"/>
      <c r="E140" s="859"/>
      <c r="F140" s="859"/>
      <c r="G140" s="859"/>
      <c r="H140" s="859"/>
      <c r="I140" s="859"/>
      <c r="J140" s="859"/>
      <c r="K140" s="859"/>
      <c r="L140" s="1207"/>
    </row>
    <row r="141" spans="1:15" ht="15" customHeight="1">
      <c r="A141" s="1794" t="s">
        <v>1769</v>
      </c>
      <c r="B141" s="1795"/>
      <c r="C141" s="859"/>
      <c r="D141" s="859"/>
      <c r="E141" s="859"/>
      <c r="F141" s="859"/>
      <c r="G141" s="859"/>
      <c r="H141" s="859"/>
      <c r="I141" s="859"/>
      <c r="J141" s="859"/>
      <c r="K141" s="859"/>
      <c r="L141" s="1207"/>
    </row>
    <row r="142" spans="1:15" ht="15" customHeight="1">
      <c r="A142" s="1787" t="s">
        <v>415</v>
      </c>
      <c r="B142" s="1788"/>
      <c r="C142" s="859">
        <v>90893.5</v>
      </c>
      <c r="D142" s="859">
        <v>49739.3</v>
      </c>
      <c r="E142" s="736" t="s">
        <v>13</v>
      </c>
      <c r="F142" s="736" t="s">
        <v>13</v>
      </c>
      <c r="G142" s="736" t="s">
        <v>13</v>
      </c>
      <c r="H142" s="859">
        <v>540</v>
      </c>
      <c r="I142" s="859">
        <v>1597</v>
      </c>
      <c r="J142" s="859">
        <v>8758.2000000000007</v>
      </c>
      <c r="K142" s="859">
        <v>28054</v>
      </c>
      <c r="L142" s="1207">
        <v>2205</v>
      </c>
    </row>
    <row r="143" spans="1:15">
      <c r="A143" s="1649" t="s">
        <v>1973</v>
      </c>
      <c r="B143" s="1774"/>
      <c r="C143" s="859"/>
      <c r="D143" s="859"/>
      <c r="E143" s="859"/>
      <c r="F143" s="859"/>
      <c r="G143" s="859"/>
      <c r="H143" s="859"/>
      <c r="I143" s="859"/>
      <c r="J143" s="859"/>
      <c r="K143" s="859"/>
      <c r="L143" s="1207"/>
    </row>
    <row r="144" spans="1:15" ht="15" customHeight="1">
      <c r="A144" s="1766" t="s">
        <v>446</v>
      </c>
      <c r="B144" s="1767"/>
      <c r="C144" s="859"/>
      <c r="D144" s="859"/>
      <c r="E144" s="859"/>
      <c r="F144" s="859"/>
      <c r="G144" s="859"/>
      <c r="H144" s="859"/>
      <c r="I144" s="859"/>
      <c r="J144" s="859"/>
      <c r="K144" s="859"/>
      <c r="L144" s="1207"/>
    </row>
    <row r="145" spans="1:12" ht="15" customHeight="1">
      <c r="A145" s="1787" t="s">
        <v>421</v>
      </c>
      <c r="B145" s="1788"/>
      <c r="C145" s="859">
        <v>74708</v>
      </c>
      <c r="D145" s="859">
        <v>34760.800000000003</v>
      </c>
      <c r="E145" s="736" t="s">
        <v>13</v>
      </c>
      <c r="F145" s="736" t="s">
        <v>13</v>
      </c>
      <c r="G145" s="736" t="s">
        <v>13</v>
      </c>
      <c r="H145" s="859">
        <v>540</v>
      </c>
      <c r="I145" s="859">
        <v>1597</v>
      </c>
      <c r="J145" s="859">
        <v>7551.2</v>
      </c>
      <c r="K145" s="859">
        <v>28054</v>
      </c>
      <c r="L145" s="1207">
        <v>2205</v>
      </c>
    </row>
    <row r="146" spans="1:12">
      <c r="A146" s="1639" t="s">
        <v>422</v>
      </c>
      <c r="B146" s="1789"/>
      <c r="C146" s="859"/>
      <c r="D146" s="859"/>
      <c r="E146" s="859"/>
      <c r="F146" s="859"/>
      <c r="G146" s="859"/>
      <c r="H146" s="859"/>
      <c r="I146" s="859"/>
      <c r="J146" s="859"/>
      <c r="K146" s="859"/>
      <c r="L146" s="1207"/>
    </row>
    <row r="147" spans="1:12">
      <c r="A147" s="1606" t="s">
        <v>1974</v>
      </c>
      <c r="B147" s="1607"/>
      <c r="C147" s="859"/>
      <c r="D147" s="859"/>
      <c r="E147" s="859"/>
      <c r="F147" s="859"/>
      <c r="G147" s="859"/>
      <c r="H147" s="859"/>
      <c r="I147" s="859"/>
      <c r="J147" s="859"/>
      <c r="K147" s="859"/>
      <c r="L147" s="1207"/>
    </row>
    <row r="148" spans="1:12" ht="15" customHeight="1">
      <c r="A148" s="1764" t="s">
        <v>1975</v>
      </c>
      <c r="B148" s="1765"/>
      <c r="C148" s="859">
        <v>83.1</v>
      </c>
      <c r="D148" s="859">
        <v>83.1</v>
      </c>
      <c r="E148" s="736" t="s">
        <v>13</v>
      </c>
      <c r="F148" s="736" t="s">
        <v>13</v>
      </c>
      <c r="G148" s="736" t="s">
        <v>13</v>
      </c>
      <c r="H148" s="736" t="s">
        <v>13</v>
      </c>
      <c r="I148" s="736" t="s">
        <v>13</v>
      </c>
      <c r="J148" s="736" t="s">
        <v>13</v>
      </c>
      <c r="K148" s="736" t="s">
        <v>13</v>
      </c>
      <c r="L148" s="736" t="s">
        <v>13</v>
      </c>
    </row>
    <row r="149" spans="1:12">
      <c r="A149" s="1649" t="s">
        <v>1976</v>
      </c>
      <c r="B149" s="1774"/>
      <c r="C149" s="859"/>
      <c r="D149" s="859"/>
      <c r="E149" s="859"/>
      <c r="F149" s="859"/>
      <c r="G149" s="859"/>
      <c r="H149" s="859"/>
      <c r="I149" s="859"/>
      <c r="J149" s="859"/>
      <c r="K149" s="859"/>
      <c r="L149" s="1207"/>
    </row>
    <row r="150" spans="1:12" ht="15" customHeight="1">
      <c r="A150" s="1766" t="s">
        <v>1966</v>
      </c>
      <c r="B150" s="1767"/>
      <c r="C150" s="859"/>
      <c r="D150" s="859"/>
      <c r="E150" s="859"/>
      <c r="F150" s="859"/>
      <c r="G150" s="859"/>
      <c r="H150" s="859"/>
      <c r="I150" s="859"/>
      <c r="J150" s="859"/>
      <c r="K150" s="859"/>
      <c r="L150" s="1207"/>
    </row>
    <row r="151" spans="1:12" ht="15" customHeight="1">
      <c r="A151" s="1787" t="s">
        <v>421</v>
      </c>
      <c r="B151" s="1788"/>
      <c r="C151" s="859">
        <v>83.1</v>
      </c>
      <c r="D151" s="859">
        <v>83.1</v>
      </c>
      <c r="E151" s="736" t="s">
        <v>13</v>
      </c>
      <c r="F151" s="736" t="s">
        <v>13</v>
      </c>
      <c r="G151" s="736" t="s">
        <v>13</v>
      </c>
      <c r="H151" s="736" t="s">
        <v>13</v>
      </c>
      <c r="I151" s="736" t="s">
        <v>13</v>
      </c>
      <c r="J151" s="736" t="s">
        <v>13</v>
      </c>
      <c r="K151" s="736" t="s">
        <v>13</v>
      </c>
      <c r="L151" s="736" t="s">
        <v>13</v>
      </c>
    </row>
    <row r="152" spans="1:12">
      <c r="A152" s="1639" t="s">
        <v>422</v>
      </c>
      <c r="B152" s="1789"/>
      <c r="C152" s="859"/>
      <c r="D152" s="859"/>
      <c r="E152" s="859"/>
      <c r="F152" s="859"/>
      <c r="G152" s="859"/>
      <c r="H152" s="859"/>
      <c r="I152" s="859"/>
      <c r="J152" s="859"/>
      <c r="K152" s="859"/>
      <c r="L152" s="1207"/>
    </row>
    <row r="153" spans="1:12" ht="15" customHeight="1">
      <c r="A153" s="1781" t="s">
        <v>460</v>
      </c>
      <c r="B153" s="1782"/>
      <c r="C153" s="736" t="s">
        <v>13</v>
      </c>
      <c r="D153" s="736" t="s">
        <v>13</v>
      </c>
      <c r="E153" s="736" t="s">
        <v>13</v>
      </c>
      <c r="F153" s="736" t="s">
        <v>13</v>
      </c>
      <c r="G153" s="736" t="s">
        <v>13</v>
      </c>
      <c r="H153" s="736" t="s">
        <v>13</v>
      </c>
      <c r="I153" s="736" t="s">
        <v>13</v>
      </c>
      <c r="J153" s="736" t="s">
        <v>13</v>
      </c>
      <c r="K153" s="736" t="s">
        <v>13</v>
      </c>
      <c r="L153" s="736" t="s">
        <v>13</v>
      </c>
    </row>
    <row r="154" spans="1:12">
      <c r="A154" s="1649" t="s">
        <v>461</v>
      </c>
      <c r="B154" s="1774"/>
      <c r="C154" s="859"/>
      <c r="D154" s="859"/>
      <c r="E154" s="859"/>
      <c r="F154" s="859"/>
      <c r="G154" s="859"/>
      <c r="H154" s="859"/>
      <c r="I154" s="859"/>
      <c r="J154" s="859"/>
      <c r="K154" s="859"/>
      <c r="L154" s="1207"/>
    </row>
    <row r="155" spans="1:12">
      <c r="A155" s="1781" t="s">
        <v>1352</v>
      </c>
      <c r="B155" s="1782"/>
      <c r="C155" s="859">
        <v>145554.1</v>
      </c>
      <c r="D155" s="859">
        <v>57114.8</v>
      </c>
      <c r="E155" s="859">
        <v>19.7</v>
      </c>
      <c r="F155" s="736" t="s">
        <v>13</v>
      </c>
      <c r="G155" s="736" t="s">
        <v>13</v>
      </c>
      <c r="H155" s="859">
        <v>104</v>
      </c>
      <c r="I155" s="736" t="s">
        <v>13</v>
      </c>
      <c r="J155" s="859">
        <v>59008.7</v>
      </c>
      <c r="K155" s="859">
        <v>27105</v>
      </c>
      <c r="L155" s="1207">
        <v>2201.9</v>
      </c>
    </row>
    <row r="156" spans="1:12">
      <c r="A156" s="1649" t="s">
        <v>399</v>
      </c>
      <c r="B156" s="1774"/>
      <c r="C156" s="859"/>
      <c r="D156" s="859"/>
      <c r="E156" s="859"/>
      <c r="F156" s="859"/>
      <c r="G156" s="859"/>
      <c r="H156" s="859"/>
      <c r="I156" s="859"/>
      <c r="J156" s="859"/>
      <c r="K156" s="859"/>
      <c r="L156" s="1207"/>
    </row>
    <row r="157" spans="1:12" ht="15" customHeight="1">
      <c r="A157" s="1794" t="s">
        <v>1977</v>
      </c>
      <c r="B157" s="1795"/>
      <c r="C157" s="859"/>
      <c r="D157" s="859"/>
      <c r="E157" s="859"/>
      <c r="F157" s="859"/>
      <c r="G157" s="859"/>
      <c r="H157" s="859"/>
      <c r="I157" s="859"/>
      <c r="J157" s="859"/>
      <c r="K157" s="859"/>
      <c r="L157" s="1207"/>
    </row>
    <row r="158" spans="1:12" ht="15" customHeight="1">
      <c r="A158" s="1787" t="s">
        <v>1978</v>
      </c>
      <c r="B158" s="1788"/>
      <c r="C158" s="859">
        <v>121821.2</v>
      </c>
      <c r="D158" s="859">
        <v>45978.400000000001</v>
      </c>
      <c r="E158" s="736" t="s">
        <v>13</v>
      </c>
      <c r="F158" s="736" t="s">
        <v>13</v>
      </c>
      <c r="G158" s="736" t="s">
        <v>13</v>
      </c>
      <c r="H158" s="736" t="s">
        <v>13</v>
      </c>
      <c r="I158" s="736" t="s">
        <v>13</v>
      </c>
      <c r="J158" s="859">
        <v>47369.4</v>
      </c>
      <c r="K158" s="859">
        <v>26280.9</v>
      </c>
      <c r="L158" s="1207">
        <v>2192.5</v>
      </c>
    </row>
    <row r="159" spans="1:12">
      <c r="A159" s="1639" t="s">
        <v>423</v>
      </c>
      <c r="B159" s="1789"/>
      <c r="C159" s="859"/>
      <c r="D159" s="859"/>
      <c r="E159" s="859"/>
      <c r="F159" s="859"/>
      <c r="G159" s="859"/>
      <c r="H159" s="859"/>
      <c r="I159" s="859"/>
      <c r="J159" s="859"/>
      <c r="K159" s="859"/>
      <c r="L159" s="1207"/>
    </row>
    <row r="160" spans="1:12">
      <c r="A160" s="1606" t="s">
        <v>1979</v>
      </c>
      <c r="B160" s="1607"/>
      <c r="C160" s="859"/>
      <c r="D160" s="859"/>
      <c r="E160" s="859"/>
      <c r="F160" s="859"/>
      <c r="G160" s="859"/>
      <c r="H160" s="859"/>
      <c r="I160" s="859"/>
      <c r="J160" s="859"/>
      <c r="K160" s="859"/>
      <c r="L160" s="1207"/>
    </row>
    <row r="161" spans="1:16">
      <c r="A161" s="1796" t="s">
        <v>1980</v>
      </c>
      <c r="B161" s="1797"/>
      <c r="C161" s="859"/>
      <c r="D161" s="859"/>
      <c r="E161" s="859"/>
      <c r="F161" s="859"/>
      <c r="G161" s="859"/>
      <c r="H161" s="859"/>
      <c r="I161" s="859"/>
      <c r="J161" s="859"/>
      <c r="K161" s="859"/>
      <c r="L161" s="1207"/>
    </row>
    <row r="162" spans="1:16" ht="15" customHeight="1">
      <c r="A162" s="1764" t="s">
        <v>424</v>
      </c>
      <c r="B162" s="1765"/>
      <c r="C162" s="859">
        <v>16791.8</v>
      </c>
      <c r="D162" s="859">
        <v>5028.8</v>
      </c>
      <c r="E162" s="859">
        <v>19.7</v>
      </c>
      <c r="F162" s="736" t="s">
        <v>13</v>
      </c>
      <c r="G162" s="736" t="s">
        <v>13</v>
      </c>
      <c r="H162" s="859">
        <v>104</v>
      </c>
      <c r="I162" s="736" t="s">
        <v>13</v>
      </c>
      <c r="J162" s="859">
        <v>11639.3</v>
      </c>
      <c r="K162" s="736" t="s">
        <v>13</v>
      </c>
      <c r="L162" s="736" t="s">
        <v>13</v>
      </c>
    </row>
    <row r="163" spans="1:16">
      <c r="A163" s="1639" t="s">
        <v>1981</v>
      </c>
      <c r="B163" s="1789"/>
      <c r="C163" s="859"/>
      <c r="D163" s="859"/>
      <c r="E163" s="859"/>
      <c r="F163" s="859"/>
      <c r="G163" s="859"/>
      <c r="H163" s="859"/>
      <c r="I163" s="859"/>
      <c r="J163" s="859"/>
      <c r="K163" s="859"/>
      <c r="L163" s="1207"/>
    </row>
    <row r="164" spans="1:16" ht="15" customHeight="1">
      <c r="A164" s="1766" t="s">
        <v>1982</v>
      </c>
      <c r="B164" s="1767"/>
      <c r="C164" s="859"/>
      <c r="D164" s="859"/>
      <c r="E164" s="859"/>
      <c r="F164" s="859"/>
      <c r="G164" s="859"/>
      <c r="H164" s="859"/>
      <c r="I164" s="859"/>
      <c r="J164" s="859"/>
      <c r="K164" s="859"/>
      <c r="L164" s="1207"/>
    </row>
    <row r="165" spans="1:16">
      <c r="A165" s="1606" t="s">
        <v>1983</v>
      </c>
      <c r="B165" s="1607"/>
      <c r="C165" s="859"/>
      <c r="D165" s="859"/>
      <c r="E165" s="859"/>
      <c r="F165" s="859"/>
      <c r="G165" s="859"/>
      <c r="H165" s="859"/>
      <c r="I165" s="859"/>
      <c r="J165" s="859"/>
      <c r="K165" s="859"/>
      <c r="L165" s="1207"/>
    </row>
    <row r="166" spans="1:16" ht="15" customHeight="1">
      <c r="A166" s="1764" t="s">
        <v>1984</v>
      </c>
      <c r="B166" s="1765"/>
      <c r="C166" s="859">
        <v>4803.3</v>
      </c>
      <c r="D166" s="859">
        <v>3969.8</v>
      </c>
      <c r="E166" s="736" t="s">
        <v>13</v>
      </c>
      <c r="F166" s="736" t="s">
        <v>13</v>
      </c>
      <c r="G166" s="736" t="s">
        <v>13</v>
      </c>
      <c r="H166" s="736" t="s">
        <v>13</v>
      </c>
      <c r="I166" s="736" t="s">
        <v>13</v>
      </c>
      <c r="J166" s="736" t="s">
        <v>13</v>
      </c>
      <c r="K166" s="859">
        <v>824.1</v>
      </c>
      <c r="L166" s="1207">
        <v>9.4</v>
      </c>
    </row>
    <row r="167" spans="1:16">
      <c r="A167" s="1639" t="s">
        <v>1985</v>
      </c>
      <c r="B167" s="1789"/>
      <c r="C167" s="859"/>
      <c r="D167" s="859"/>
      <c r="E167" s="859"/>
      <c r="F167" s="859"/>
      <c r="G167" s="859"/>
      <c r="H167" s="859"/>
      <c r="I167" s="859"/>
      <c r="J167" s="859"/>
      <c r="K167" s="859"/>
      <c r="L167" s="1207"/>
    </row>
    <row r="168" spans="1:16" ht="15" customHeight="1">
      <c r="A168" s="1766" t="s">
        <v>1986</v>
      </c>
      <c r="B168" s="1767"/>
      <c r="C168" s="859"/>
      <c r="D168" s="859"/>
      <c r="E168" s="859"/>
      <c r="F168" s="859"/>
      <c r="G168" s="859"/>
      <c r="H168" s="859"/>
      <c r="I168" s="859"/>
      <c r="J168" s="859"/>
      <c r="K168" s="859"/>
      <c r="L168" s="1207"/>
    </row>
    <row r="169" spans="1:16">
      <c r="A169" s="1792" t="s">
        <v>405</v>
      </c>
      <c r="B169" s="1793"/>
      <c r="C169" s="859">
        <v>2137.8000000000002</v>
      </c>
      <c r="D169" s="859">
        <v>2137.8000000000002</v>
      </c>
      <c r="E169" s="736" t="s">
        <v>13</v>
      </c>
      <c r="F169" s="736" t="s">
        <v>13</v>
      </c>
      <c r="G169" s="736" t="s">
        <v>13</v>
      </c>
      <c r="H169" s="736" t="s">
        <v>13</v>
      </c>
      <c r="I169" s="736" t="s">
        <v>13</v>
      </c>
      <c r="J169" s="736" t="s">
        <v>13</v>
      </c>
      <c r="K169" s="736" t="s">
        <v>13</v>
      </c>
      <c r="L169" s="736" t="s">
        <v>13</v>
      </c>
    </row>
    <row r="170" spans="1:16">
      <c r="A170" s="1639" t="s">
        <v>406</v>
      </c>
      <c r="B170" s="1789"/>
      <c r="C170" s="859"/>
      <c r="D170" s="859"/>
      <c r="E170" s="859"/>
      <c r="F170" s="859"/>
      <c r="G170" s="859"/>
      <c r="H170" s="859"/>
      <c r="I170" s="859"/>
      <c r="J170" s="859"/>
      <c r="K170" s="859"/>
      <c r="L170" s="1207"/>
      <c r="P170" s="355"/>
    </row>
    <row r="171" spans="1:16">
      <c r="A171" s="1731" t="s">
        <v>1987</v>
      </c>
      <c r="B171" s="1732"/>
      <c r="C171" s="859"/>
      <c r="D171" s="859"/>
      <c r="E171" s="859"/>
      <c r="F171" s="859"/>
      <c r="G171" s="859"/>
      <c r="H171" s="859"/>
      <c r="I171" s="859"/>
      <c r="J171" s="859"/>
      <c r="K171" s="859"/>
      <c r="L171" s="1207"/>
    </row>
    <row r="172" spans="1:16" ht="15" customHeight="1">
      <c r="A172" s="1772" t="s">
        <v>1988</v>
      </c>
      <c r="B172" s="1773"/>
      <c r="C172" s="160">
        <v>60134.5</v>
      </c>
      <c r="D172" s="160">
        <v>45868.1</v>
      </c>
      <c r="E172" s="172">
        <v>11763.4</v>
      </c>
      <c r="F172" s="736" t="s">
        <v>13</v>
      </c>
      <c r="G172" s="736" t="s">
        <v>13</v>
      </c>
      <c r="H172" s="172">
        <v>230.8</v>
      </c>
      <c r="I172" s="736" t="s">
        <v>13</v>
      </c>
      <c r="J172" s="172">
        <v>2264.1999999999998</v>
      </c>
      <c r="K172" s="736" t="s">
        <v>13</v>
      </c>
      <c r="L172" s="190">
        <v>8</v>
      </c>
    </row>
    <row r="173" spans="1:16">
      <c r="A173" s="1649" t="s">
        <v>1989</v>
      </c>
      <c r="B173" s="1774"/>
      <c r="C173" s="160"/>
      <c r="D173" s="160"/>
      <c r="E173" s="172"/>
      <c r="F173" s="172"/>
      <c r="G173" s="172"/>
      <c r="H173" s="172"/>
      <c r="I173" s="172"/>
      <c r="J173" s="172"/>
      <c r="K173" s="172"/>
      <c r="L173" s="190"/>
    </row>
    <row r="174" spans="1:16" ht="15" customHeight="1">
      <c r="A174" s="1766" t="s">
        <v>1990</v>
      </c>
      <c r="B174" s="1767"/>
      <c r="C174" s="160"/>
      <c r="D174" s="160"/>
      <c r="E174" s="172"/>
      <c r="F174" s="172"/>
      <c r="G174" s="172"/>
      <c r="H174" s="172"/>
      <c r="I174" s="172"/>
      <c r="J174" s="172"/>
      <c r="K174" s="172"/>
      <c r="L174" s="190"/>
    </row>
    <row r="175" spans="1:16">
      <c r="A175" s="1785" t="s">
        <v>426</v>
      </c>
      <c r="B175" s="1786"/>
      <c r="C175" s="160"/>
      <c r="D175" s="160"/>
      <c r="E175" s="172"/>
      <c r="F175" s="172"/>
      <c r="G175" s="172"/>
      <c r="H175" s="172"/>
      <c r="I175" s="172"/>
      <c r="J175" s="172"/>
      <c r="K175" s="172"/>
      <c r="L175" s="190"/>
    </row>
    <row r="176" spans="1:16">
      <c r="A176" s="1772" t="s">
        <v>427</v>
      </c>
      <c r="B176" s="1773"/>
      <c r="C176" s="160">
        <v>41735.300000000003</v>
      </c>
      <c r="D176" s="160">
        <v>41734.300000000003</v>
      </c>
      <c r="E176" s="736" t="s">
        <v>13</v>
      </c>
      <c r="F176" s="736" t="s">
        <v>13</v>
      </c>
      <c r="G176" s="736" t="s">
        <v>13</v>
      </c>
      <c r="H176" s="736" t="s">
        <v>13</v>
      </c>
      <c r="I176" s="736" t="s">
        <v>13</v>
      </c>
      <c r="J176" s="736" t="s">
        <v>13</v>
      </c>
      <c r="K176" s="736" t="s">
        <v>13</v>
      </c>
      <c r="L176" s="190">
        <v>1</v>
      </c>
    </row>
    <row r="177" spans="1:12">
      <c r="A177" s="1649" t="s">
        <v>851</v>
      </c>
      <c r="B177" s="1774"/>
      <c r="C177" s="160"/>
      <c r="D177" s="160"/>
      <c r="E177" s="172"/>
      <c r="F177" s="172"/>
      <c r="G177" s="172"/>
      <c r="H177" s="172"/>
      <c r="I177" s="172"/>
      <c r="J177" s="172"/>
      <c r="K177" s="172"/>
      <c r="L177" s="190"/>
    </row>
    <row r="178" spans="1:12">
      <c r="A178" s="1781" t="s">
        <v>428</v>
      </c>
      <c r="B178" s="1782"/>
      <c r="C178" s="160">
        <v>848</v>
      </c>
      <c r="D178" s="160">
        <v>848</v>
      </c>
      <c r="E178" s="736" t="s">
        <v>13</v>
      </c>
      <c r="F178" s="736" t="s">
        <v>13</v>
      </c>
      <c r="G178" s="736" t="s">
        <v>13</v>
      </c>
      <c r="H178" s="736" t="s">
        <v>13</v>
      </c>
      <c r="I178" s="736" t="s">
        <v>13</v>
      </c>
      <c r="J178" s="736" t="s">
        <v>13</v>
      </c>
      <c r="K178" s="736" t="s">
        <v>13</v>
      </c>
      <c r="L178" s="736" t="s">
        <v>13</v>
      </c>
    </row>
    <row r="179" spans="1:12">
      <c r="A179" s="1649" t="s">
        <v>844</v>
      </c>
      <c r="B179" s="1774"/>
      <c r="C179" s="160"/>
      <c r="D179" s="160"/>
      <c r="E179" s="172"/>
      <c r="F179" s="172"/>
      <c r="G179" s="172"/>
      <c r="H179" s="172"/>
      <c r="I179" s="172"/>
      <c r="J179" s="172"/>
      <c r="K179" s="172"/>
      <c r="L179" s="190"/>
    </row>
    <row r="180" spans="1:12">
      <c r="A180" s="1785" t="s">
        <v>1991</v>
      </c>
      <c r="B180" s="1786"/>
      <c r="C180" s="160"/>
      <c r="D180" s="160"/>
      <c r="E180" s="172"/>
      <c r="F180" s="172"/>
      <c r="G180" s="172"/>
      <c r="H180" s="172"/>
      <c r="I180" s="172"/>
      <c r="J180" s="172"/>
      <c r="K180" s="172"/>
      <c r="L180" s="190"/>
    </row>
    <row r="181" spans="1:12" ht="15" customHeight="1">
      <c r="A181" s="1772" t="s">
        <v>1992</v>
      </c>
      <c r="B181" s="1773"/>
      <c r="C181" s="160">
        <v>13751.9</v>
      </c>
      <c r="D181" s="160">
        <v>258.7</v>
      </c>
      <c r="E181" s="172">
        <v>11763.4</v>
      </c>
      <c r="F181" s="736" t="s">
        <v>13</v>
      </c>
      <c r="G181" s="736" t="s">
        <v>13</v>
      </c>
      <c r="H181" s="172">
        <v>230.8</v>
      </c>
      <c r="I181" s="736" t="s">
        <v>13</v>
      </c>
      <c r="J181" s="172">
        <v>1499</v>
      </c>
      <c r="K181" s="736" t="s">
        <v>13</v>
      </c>
      <c r="L181" s="736" t="s">
        <v>13</v>
      </c>
    </row>
    <row r="182" spans="1:12">
      <c r="A182" s="1649" t="s">
        <v>1994</v>
      </c>
      <c r="B182" s="1774"/>
      <c r="C182" s="160"/>
      <c r="D182" s="160"/>
      <c r="E182" s="172"/>
      <c r="F182" s="172"/>
      <c r="G182" s="172"/>
      <c r="H182" s="172"/>
      <c r="I182" s="172"/>
      <c r="J182" s="172"/>
      <c r="K182" s="172"/>
      <c r="L182" s="190"/>
    </row>
    <row r="183" spans="1:12" ht="15" customHeight="1">
      <c r="A183" s="1766" t="s">
        <v>1993</v>
      </c>
      <c r="B183" s="1767"/>
      <c r="C183" s="160"/>
      <c r="D183" s="160"/>
      <c r="E183" s="172"/>
      <c r="F183" s="172"/>
      <c r="G183" s="172"/>
      <c r="H183" s="172"/>
      <c r="I183" s="172"/>
      <c r="J183" s="172"/>
      <c r="K183" s="172"/>
      <c r="L183" s="190"/>
    </row>
    <row r="184" spans="1:12">
      <c r="A184" s="1785" t="s">
        <v>1995</v>
      </c>
      <c r="B184" s="1786"/>
      <c r="C184" s="160"/>
      <c r="D184" s="160"/>
      <c r="E184" s="172"/>
      <c r="F184" s="172"/>
      <c r="G184" s="172"/>
      <c r="H184" s="172"/>
      <c r="I184" s="172"/>
      <c r="J184" s="172"/>
      <c r="K184" s="172"/>
      <c r="L184" s="190"/>
    </row>
    <row r="185" spans="1:12" ht="15.75" customHeight="1">
      <c r="A185" s="1772" t="s">
        <v>1996</v>
      </c>
      <c r="B185" s="1773"/>
      <c r="C185" s="736" t="s">
        <v>13</v>
      </c>
      <c r="D185" s="736" t="s">
        <v>13</v>
      </c>
      <c r="E185" s="736" t="s">
        <v>13</v>
      </c>
      <c r="F185" s="736" t="s">
        <v>13</v>
      </c>
      <c r="G185" s="736" t="s">
        <v>13</v>
      </c>
      <c r="H185" s="736" t="s">
        <v>13</v>
      </c>
      <c r="I185" s="736" t="s">
        <v>13</v>
      </c>
      <c r="J185" s="736" t="s">
        <v>13</v>
      </c>
      <c r="K185" s="736" t="s">
        <v>13</v>
      </c>
      <c r="L185" s="736" t="s">
        <v>13</v>
      </c>
    </row>
    <row r="186" spans="1:12">
      <c r="A186" s="1649" t="s">
        <v>1998</v>
      </c>
      <c r="B186" s="1774"/>
      <c r="C186" s="160"/>
      <c r="D186" s="160"/>
      <c r="E186" s="172"/>
      <c r="F186" s="172"/>
      <c r="G186" s="172"/>
      <c r="H186" s="172"/>
      <c r="I186" s="172"/>
      <c r="J186" s="172"/>
      <c r="K186" s="172"/>
      <c r="L186" s="190"/>
    </row>
    <row r="187" spans="1:12" ht="15" customHeight="1">
      <c r="A187" s="1766" t="s">
        <v>1997</v>
      </c>
      <c r="B187" s="1767"/>
      <c r="C187" s="160"/>
      <c r="D187" s="160"/>
      <c r="E187" s="172"/>
      <c r="F187" s="172"/>
      <c r="G187" s="172"/>
      <c r="H187" s="172"/>
      <c r="I187" s="172"/>
      <c r="J187" s="172"/>
      <c r="K187" s="172"/>
      <c r="L187" s="190"/>
    </row>
    <row r="188" spans="1:12" ht="15" customHeight="1">
      <c r="A188" s="1781" t="s">
        <v>1941</v>
      </c>
      <c r="B188" s="1782"/>
      <c r="C188" s="160">
        <v>53.1</v>
      </c>
      <c r="D188" s="160">
        <v>53.1</v>
      </c>
      <c r="E188" s="736" t="s">
        <v>13</v>
      </c>
      <c r="F188" s="736" t="s">
        <v>13</v>
      </c>
      <c r="G188" s="736" t="s">
        <v>13</v>
      </c>
      <c r="H188" s="736" t="s">
        <v>13</v>
      </c>
      <c r="I188" s="736" t="s">
        <v>13</v>
      </c>
      <c r="J188" s="736" t="s">
        <v>13</v>
      </c>
      <c r="K188" s="736" t="s">
        <v>13</v>
      </c>
      <c r="L188" s="736" t="s">
        <v>13</v>
      </c>
    </row>
    <row r="189" spans="1:12">
      <c r="A189" s="1639" t="s">
        <v>461</v>
      </c>
      <c r="B189" s="1789"/>
      <c r="C189" s="160"/>
      <c r="D189" s="160"/>
      <c r="E189" s="172"/>
      <c r="F189" s="172"/>
      <c r="G189" s="172"/>
      <c r="H189" s="172"/>
      <c r="I189" s="172"/>
      <c r="J189" s="172"/>
      <c r="K189" s="172"/>
      <c r="L189" s="190"/>
    </row>
    <row r="190" spans="1:12">
      <c r="A190" s="1766" t="s">
        <v>402</v>
      </c>
      <c r="B190" s="1767"/>
      <c r="C190" s="160"/>
      <c r="D190" s="160"/>
      <c r="E190" s="172"/>
      <c r="F190" s="172"/>
      <c r="G190" s="172"/>
      <c r="H190" s="172"/>
      <c r="I190" s="172"/>
      <c r="J190" s="172"/>
      <c r="K190" s="172"/>
      <c r="L190" s="190"/>
    </row>
    <row r="191" spans="1:12">
      <c r="A191" s="1790" t="s">
        <v>1352</v>
      </c>
      <c r="B191" s="1791"/>
      <c r="C191" s="160">
        <v>3746.2</v>
      </c>
      <c r="D191" s="160">
        <v>2974</v>
      </c>
      <c r="E191" s="736" t="s">
        <v>13</v>
      </c>
      <c r="F191" s="736" t="s">
        <v>13</v>
      </c>
      <c r="G191" s="736" t="s">
        <v>13</v>
      </c>
      <c r="H191" s="736" t="s">
        <v>13</v>
      </c>
      <c r="I191" s="736" t="s">
        <v>13</v>
      </c>
      <c r="J191" s="172">
        <v>765.2</v>
      </c>
      <c r="K191" s="736" t="s">
        <v>13</v>
      </c>
      <c r="L191" s="190">
        <v>7</v>
      </c>
    </row>
    <row r="192" spans="1:12">
      <c r="A192" s="1649" t="s">
        <v>399</v>
      </c>
      <c r="B192" s="1774"/>
      <c r="C192" s="160"/>
      <c r="D192" s="160"/>
      <c r="E192" s="172"/>
      <c r="F192" s="172"/>
      <c r="G192" s="172"/>
      <c r="H192" s="172"/>
      <c r="I192" s="172"/>
      <c r="J192" s="172"/>
      <c r="K192" s="172"/>
      <c r="L192" s="190"/>
    </row>
    <row r="193" spans="1:12">
      <c r="A193" s="1785" t="s">
        <v>1999</v>
      </c>
      <c r="B193" s="1786"/>
      <c r="C193" s="160">
        <v>186828.2</v>
      </c>
      <c r="D193" s="160">
        <v>73787.199999999997</v>
      </c>
      <c r="E193" s="172">
        <v>37857.9</v>
      </c>
      <c r="F193" s="172">
        <v>3519.6</v>
      </c>
      <c r="G193" s="172">
        <v>2844.9</v>
      </c>
      <c r="H193" s="172">
        <v>1620.6</v>
      </c>
      <c r="I193" s="172">
        <v>64887.6</v>
      </c>
      <c r="J193" s="172">
        <v>1350.6</v>
      </c>
      <c r="K193" s="172">
        <v>247.6</v>
      </c>
      <c r="L193" s="190">
        <v>712.2</v>
      </c>
    </row>
    <row r="194" spans="1:12">
      <c r="A194" s="1639" t="s">
        <v>1353</v>
      </c>
      <c r="B194" s="1789"/>
      <c r="C194" s="160"/>
      <c r="D194" s="160"/>
      <c r="E194" s="172"/>
      <c r="F194" s="172"/>
      <c r="G194" s="172"/>
      <c r="H194" s="172"/>
      <c r="I194" s="172"/>
      <c r="J194" s="172"/>
      <c r="K194" s="172"/>
      <c r="L194" s="190"/>
    </row>
    <row r="195" spans="1:12">
      <c r="A195" s="1731" t="s">
        <v>2000</v>
      </c>
      <c r="B195" s="1732"/>
      <c r="C195" s="160"/>
      <c r="D195" s="160"/>
      <c r="E195" s="172"/>
      <c r="F195" s="172"/>
      <c r="G195" s="172"/>
      <c r="H195" s="172"/>
      <c r="I195" s="172"/>
      <c r="J195" s="172"/>
      <c r="K195" s="172"/>
      <c r="L195" s="190"/>
    </row>
    <row r="196" spans="1:12" ht="15" customHeight="1">
      <c r="A196" s="1772" t="s">
        <v>2001</v>
      </c>
      <c r="B196" s="1773"/>
      <c r="C196" s="160">
        <v>32210.5</v>
      </c>
      <c r="D196" s="160">
        <v>23600.400000000001</v>
      </c>
      <c r="E196" s="736" t="s">
        <v>13</v>
      </c>
      <c r="F196" s="172">
        <v>3123.8</v>
      </c>
      <c r="G196" s="172">
        <v>2844.9</v>
      </c>
      <c r="H196" s="172">
        <v>1620.6</v>
      </c>
      <c r="I196" s="172">
        <v>730.1</v>
      </c>
      <c r="J196" s="736" t="s">
        <v>13</v>
      </c>
      <c r="K196" s="736" t="s">
        <v>13</v>
      </c>
      <c r="L196" s="190">
        <v>290.7</v>
      </c>
    </row>
    <row r="197" spans="1:12">
      <c r="A197" s="1639" t="s">
        <v>2002</v>
      </c>
      <c r="B197" s="1789"/>
      <c r="C197" s="160"/>
      <c r="D197" s="160"/>
      <c r="E197" s="172"/>
      <c r="F197" s="172"/>
      <c r="G197" s="172"/>
      <c r="H197" s="172"/>
      <c r="I197" s="172"/>
      <c r="J197" s="172"/>
      <c r="K197" s="172"/>
      <c r="L197" s="190"/>
    </row>
    <row r="198" spans="1:12" ht="15" customHeight="1">
      <c r="A198" s="1766" t="s">
        <v>2003</v>
      </c>
      <c r="B198" s="1767"/>
      <c r="C198" s="160"/>
      <c r="D198" s="160"/>
      <c r="E198" s="172"/>
      <c r="F198" s="172"/>
      <c r="G198" s="172"/>
      <c r="H198" s="172"/>
      <c r="I198" s="172"/>
      <c r="J198" s="172"/>
      <c r="K198" s="172"/>
      <c r="L198" s="190"/>
    </row>
    <row r="199" spans="1:12">
      <c r="A199" s="1787" t="s">
        <v>429</v>
      </c>
      <c r="B199" s="1788"/>
      <c r="C199" s="859">
        <v>26207.9</v>
      </c>
      <c r="D199" s="859">
        <v>17597.8</v>
      </c>
      <c r="E199" s="736" t="s">
        <v>13</v>
      </c>
      <c r="F199" s="859">
        <v>3123.8</v>
      </c>
      <c r="G199" s="859">
        <v>2844.9</v>
      </c>
      <c r="H199" s="859">
        <v>1620.6</v>
      </c>
      <c r="I199" s="859">
        <v>730.1</v>
      </c>
      <c r="J199" s="736" t="s">
        <v>13</v>
      </c>
      <c r="K199" s="736" t="s">
        <v>13</v>
      </c>
      <c r="L199" s="1207">
        <v>290.7</v>
      </c>
    </row>
    <row r="200" spans="1:12">
      <c r="A200" s="1649" t="s">
        <v>430</v>
      </c>
      <c r="B200" s="1774"/>
      <c r="C200" s="859"/>
      <c r="D200" s="859"/>
      <c r="E200" s="859"/>
      <c r="F200" s="859"/>
      <c r="G200" s="859"/>
      <c r="H200" s="859"/>
      <c r="I200" s="859"/>
      <c r="J200" s="859"/>
      <c r="K200" s="859"/>
      <c r="L200" s="1207"/>
    </row>
    <row r="201" spans="1:12">
      <c r="A201" s="1787" t="s">
        <v>431</v>
      </c>
      <c r="B201" s="1788"/>
      <c r="C201" s="859">
        <v>6002.6</v>
      </c>
      <c r="D201" s="859">
        <v>6002.6</v>
      </c>
      <c r="E201" s="736" t="s">
        <v>13</v>
      </c>
      <c r="F201" s="736" t="s">
        <v>13</v>
      </c>
      <c r="G201" s="736" t="s">
        <v>13</v>
      </c>
      <c r="H201" s="736" t="s">
        <v>13</v>
      </c>
      <c r="I201" s="736" t="s">
        <v>13</v>
      </c>
      <c r="J201" s="736" t="s">
        <v>13</v>
      </c>
      <c r="K201" s="736" t="s">
        <v>13</v>
      </c>
      <c r="L201" s="736" t="s">
        <v>13</v>
      </c>
    </row>
    <row r="202" spans="1:12">
      <c r="A202" s="1649" t="s">
        <v>432</v>
      </c>
      <c r="B202" s="1774"/>
      <c r="C202" s="859"/>
      <c r="D202" s="859"/>
      <c r="E202" s="859"/>
      <c r="F202" s="859"/>
      <c r="G202" s="859"/>
      <c r="H202" s="859"/>
      <c r="I202" s="859"/>
      <c r="J202" s="859"/>
      <c r="K202" s="859"/>
      <c r="L202" s="1207"/>
    </row>
    <row r="203" spans="1:12">
      <c r="A203" s="1785" t="s">
        <v>433</v>
      </c>
      <c r="B203" s="1786"/>
      <c r="C203" s="859"/>
      <c r="D203" s="859"/>
      <c r="E203" s="859"/>
      <c r="F203" s="859"/>
      <c r="G203" s="859"/>
      <c r="H203" s="859"/>
      <c r="I203" s="859"/>
      <c r="J203" s="859"/>
      <c r="K203" s="859"/>
      <c r="L203" s="1207"/>
    </row>
    <row r="204" spans="1:12" ht="15" customHeight="1">
      <c r="A204" s="1772" t="s">
        <v>1354</v>
      </c>
      <c r="B204" s="1773"/>
      <c r="C204" s="160">
        <v>153209.1</v>
      </c>
      <c r="D204" s="160">
        <v>50166.8</v>
      </c>
      <c r="E204" s="172">
        <v>37857.9</v>
      </c>
      <c r="F204" s="172">
        <v>357.8</v>
      </c>
      <c r="G204" s="736" t="s">
        <v>13</v>
      </c>
      <c r="H204" s="736" t="s">
        <v>13</v>
      </c>
      <c r="I204" s="172">
        <v>64157.5</v>
      </c>
      <c r="J204" s="736" t="s">
        <v>13</v>
      </c>
      <c r="K204" s="172">
        <v>247.6</v>
      </c>
      <c r="L204" s="190">
        <v>421.5</v>
      </c>
    </row>
    <row r="205" spans="1:12">
      <c r="A205" s="1649" t="s">
        <v>2005</v>
      </c>
      <c r="B205" s="1774"/>
      <c r="C205" s="160"/>
      <c r="D205" s="160"/>
      <c r="E205" s="172"/>
      <c r="F205" s="172"/>
      <c r="G205" s="172"/>
      <c r="H205" s="172"/>
      <c r="I205" s="172"/>
      <c r="J205" s="172"/>
      <c r="K205" s="172"/>
      <c r="L205" s="190"/>
    </row>
    <row r="206" spans="1:12" ht="15" customHeight="1">
      <c r="A206" s="1766" t="s">
        <v>2004</v>
      </c>
      <c r="B206" s="1767"/>
      <c r="C206" s="160"/>
      <c r="D206" s="160"/>
      <c r="E206" s="172"/>
      <c r="F206" s="172"/>
      <c r="G206" s="172"/>
      <c r="H206" s="172"/>
      <c r="I206" s="172"/>
      <c r="J206" s="172"/>
      <c r="K206" s="172"/>
      <c r="L206" s="190"/>
    </row>
    <row r="207" spans="1:12">
      <c r="A207" s="1787" t="s">
        <v>429</v>
      </c>
      <c r="B207" s="1788"/>
      <c r="C207" s="188">
        <v>143185</v>
      </c>
      <c r="D207" s="188">
        <v>40811.800000000003</v>
      </c>
      <c r="E207" s="902">
        <v>37857.9</v>
      </c>
      <c r="F207" s="902">
        <v>357.8</v>
      </c>
      <c r="G207" s="736" t="s">
        <v>13</v>
      </c>
      <c r="H207" s="736" t="s">
        <v>13</v>
      </c>
      <c r="I207" s="902">
        <v>64157.5</v>
      </c>
      <c r="J207" s="736" t="s">
        <v>13</v>
      </c>
      <c r="K207" s="736" t="s">
        <v>13</v>
      </c>
      <c r="L207" s="736" t="s">
        <v>13</v>
      </c>
    </row>
    <row r="208" spans="1:12">
      <c r="A208" s="1649" t="s">
        <v>430</v>
      </c>
      <c r="B208" s="1774"/>
      <c r="C208" s="160"/>
      <c r="D208" s="160"/>
      <c r="E208" s="172"/>
      <c r="F208" s="172"/>
      <c r="G208" s="172"/>
      <c r="H208" s="172"/>
      <c r="I208" s="172"/>
      <c r="J208" s="172"/>
      <c r="K208" s="172"/>
      <c r="L208" s="190"/>
    </row>
    <row r="209" spans="1:13">
      <c r="A209" s="1787" t="s">
        <v>431</v>
      </c>
      <c r="B209" s="1788"/>
      <c r="C209" s="859">
        <v>10024.1</v>
      </c>
      <c r="D209" s="859">
        <v>9355</v>
      </c>
      <c r="E209" s="736" t="s">
        <v>13</v>
      </c>
      <c r="F209" s="736" t="s">
        <v>13</v>
      </c>
      <c r="G209" s="736" t="s">
        <v>13</v>
      </c>
      <c r="H209" s="736" t="s">
        <v>13</v>
      </c>
      <c r="I209" s="736" t="s">
        <v>13</v>
      </c>
      <c r="J209" s="736" t="s">
        <v>13</v>
      </c>
      <c r="K209" s="859">
        <v>247.6</v>
      </c>
      <c r="L209" s="1207">
        <v>421.5</v>
      </c>
      <c r="M209" s="234"/>
    </row>
    <row r="210" spans="1:13" ht="15" customHeight="1">
      <c r="A210" s="1766" t="s">
        <v>432</v>
      </c>
      <c r="B210" s="1767"/>
      <c r="C210" s="1202"/>
      <c r="D210" s="1202"/>
      <c r="E210" s="1202"/>
      <c r="F210" s="1202"/>
      <c r="G210" s="1202"/>
      <c r="H210" s="1202"/>
      <c r="I210" s="1202"/>
      <c r="J210" s="1202"/>
      <c r="K210" s="1202"/>
      <c r="L210" s="176"/>
      <c r="M210" s="234"/>
    </row>
    <row r="211" spans="1:13" ht="15" customHeight="1">
      <c r="A211" s="1768" t="s">
        <v>1941</v>
      </c>
      <c r="B211" s="1769"/>
      <c r="C211" s="160">
        <v>1408.6</v>
      </c>
      <c r="D211" s="160">
        <v>20</v>
      </c>
      <c r="E211" s="736" t="s">
        <v>13</v>
      </c>
      <c r="F211" s="160">
        <v>38</v>
      </c>
      <c r="G211" s="736" t="s">
        <v>13</v>
      </c>
      <c r="H211" s="736" t="s">
        <v>13</v>
      </c>
      <c r="I211" s="736" t="s">
        <v>13</v>
      </c>
      <c r="J211" s="160">
        <v>1350.6</v>
      </c>
      <c r="K211" s="736" t="s">
        <v>13</v>
      </c>
      <c r="L211" s="736" t="s">
        <v>13</v>
      </c>
      <c r="M211" s="234"/>
    </row>
    <row r="212" spans="1:13">
      <c r="A212" s="1649" t="s">
        <v>461</v>
      </c>
      <c r="B212" s="1774"/>
      <c r="C212" s="160"/>
      <c r="D212" s="160"/>
      <c r="E212" s="172"/>
      <c r="F212" s="172"/>
      <c r="G212" s="172"/>
      <c r="H212" s="172"/>
      <c r="I212" s="172"/>
      <c r="J212" s="172"/>
      <c r="K212" s="172"/>
      <c r="L212" s="190"/>
      <c r="M212" s="234"/>
    </row>
    <row r="213" spans="1:13">
      <c r="A213" s="1768" t="s">
        <v>403</v>
      </c>
      <c r="B213" s="1769"/>
      <c r="C213" s="736" t="s">
        <v>13</v>
      </c>
      <c r="D213" s="736" t="s">
        <v>13</v>
      </c>
      <c r="E213" s="736" t="s">
        <v>13</v>
      </c>
      <c r="F213" s="736" t="s">
        <v>13</v>
      </c>
      <c r="G213" s="736" t="s">
        <v>13</v>
      </c>
      <c r="H213" s="736" t="s">
        <v>13</v>
      </c>
      <c r="I213" s="736" t="s">
        <v>13</v>
      </c>
      <c r="J213" s="736" t="s">
        <v>13</v>
      </c>
      <c r="K213" s="736" t="s">
        <v>13</v>
      </c>
      <c r="L213" s="736" t="s">
        <v>13</v>
      </c>
      <c r="M213" s="234"/>
    </row>
    <row r="214" spans="1:13">
      <c r="A214" s="1777" t="s">
        <v>399</v>
      </c>
      <c r="B214" s="1778"/>
      <c r="C214" s="160"/>
      <c r="D214" s="160"/>
      <c r="E214" s="172"/>
      <c r="F214" s="172"/>
      <c r="G214" s="172"/>
      <c r="H214" s="172"/>
      <c r="I214" s="172"/>
      <c r="J214" s="172"/>
      <c r="K214" s="172"/>
      <c r="L214" s="190"/>
      <c r="M214" s="234"/>
    </row>
    <row r="215" spans="1:13">
      <c r="A215" s="1785" t="s">
        <v>435</v>
      </c>
      <c r="B215" s="1786"/>
      <c r="C215" s="160"/>
      <c r="D215" s="160"/>
      <c r="E215" s="172"/>
      <c r="F215" s="172"/>
      <c r="G215" s="172"/>
      <c r="H215" s="172"/>
      <c r="I215" s="172"/>
      <c r="J215" s="172"/>
      <c r="K215" s="172"/>
      <c r="L215" s="190"/>
      <c r="M215" s="234"/>
    </row>
    <row r="216" spans="1:13" ht="15" customHeight="1">
      <c r="A216" s="1775" t="s">
        <v>1722</v>
      </c>
      <c r="B216" s="1776"/>
      <c r="C216" s="160">
        <v>109144.7</v>
      </c>
      <c r="D216" s="160">
        <v>7352.4</v>
      </c>
      <c r="E216" s="160">
        <v>51087.6</v>
      </c>
      <c r="F216" s="160">
        <v>43</v>
      </c>
      <c r="G216" s="736" t="s">
        <v>13</v>
      </c>
      <c r="H216" s="736" t="s">
        <v>13</v>
      </c>
      <c r="I216" s="160">
        <v>46180</v>
      </c>
      <c r="J216" s="160">
        <v>156.69999999999999</v>
      </c>
      <c r="K216" s="160">
        <v>4325</v>
      </c>
      <c r="L216" s="736" t="s">
        <v>13</v>
      </c>
      <c r="M216" s="234"/>
    </row>
    <row r="217" spans="1:13">
      <c r="A217" s="1649" t="s">
        <v>436</v>
      </c>
      <c r="B217" s="1774"/>
      <c r="C217" s="160"/>
      <c r="D217" s="160"/>
      <c r="E217" s="160"/>
      <c r="F217" s="160"/>
      <c r="G217" s="160"/>
      <c r="H217" s="160"/>
      <c r="I217" s="160"/>
      <c r="J217" s="160"/>
      <c r="K217" s="160"/>
      <c r="L217" s="190"/>
      <c r="M217" s="234"/>
    </row>
    <row r="218" spans="1:13" ht="15" customHeight="1">
      <c r="A218" s="1766" t="s">
        <v>437</v>
      </c>
      <c r="B218" s="1767"/>
      <c r="C218" s="160"/>
      <c r="D218" s="160"/>
      <c r="E218" s="160"/>
      <c r="F218" s="160"/>
      <c r="G218" s="160"/>
      <c r="H218" s="160"/>
      <c r="I218" s="160"/>
      <c r="J218" s="160"/>
      <c r="K218" s="160"/>
      <c r="L218" s="190"/>
      <c r="M218" s="234"/>
    </row>
    <row r="219" spans="1:13" ht="15" customHeight="1">
      <c r="A219" s="1768" t="s">
        <v>2006</v>
      </c>
      <c r="B219" s="1769"/>
      <c r="C219" s="160">
        <v>105438.9</v>
      </c>
      <c r="D219" s="160">
        <v>3804.3</v>
      </c>
      <c r="E219" s="160">
        <v>51087.6</v>
      </c>
      <c r="F219" s="736" t="s">
        <v>13</v>
      </c>
      <c r="G219" s="736" t="s">
        <v>13</v>
      </c>
      <c r="H219" s="736" t="s">
        <v>13</v>
      </c>
      <c r="I219" s="160">
        <v>46180</v>
      </c>
      <c r="J219" s="160">
        <v>42</v>
      </c>
      <c r="K219" s="160">
        <v>4325</v>
      </c>
      <c r="L219" s="736" t="s">
        <v>13</v>
      </c>
      <c r="M219" s="234"/>
    </row>
    <row r="220" spans="1:13">
      <c r="A220" s="1649" t="s">
        <v>499</v>
      </c>
      <c r="B220" s="1774"/>
      <c r="C220" s="160"/>
      <c r="D220" s="160"/>
      <c r="E220" s="160"/>
      <c r="F220" s="160"/>
      <c r="G220" s="160"/>
      <c r="H220" s="160"/>
      <c r="I220" s="160"/>
      <c r="J220" s="160"/>
      <c r="K220" s="160"/>
      <c r="L220" s="190"/>
      <c r="M220" s="234"/>
    </row>
    <row r="221" spans="1:13">
      <c r="A221" s="1785" t="s">
        <v>2039</v>
      </c>
      <c r="B221" s="1786"/>
      <c r="C221" s="160"/>
      <c r="D221" s="160"/>
      <c r="E221" s="160"/>
      <c r="F221" s="160"/>
      <c r="G221" s="160"/>
      <c r="H221" s="160"/>
      <c r="I221" s="160"/>
      <c r="J221" s="160"/>
      <c r="K221" s="160"/>
      <c r="L221" s="190"/>
      <c r="M221" s="234"/>
    </row>
    <row r="222" spans="1:13" ht="15" customHeight="1">
      <c r="A222" s="1772" t="s">
        <v>1453</v>
      </c>
      <c r="B222" s="1773"/>
      <c r="C222" s="160">
        <v>749.5</v>
      </c>
      <c r="D222" s="160">
        <v>630.79999999999995</v>
      </c>
      <c r="E222" s="736" t="s">
        <v>13</v>
      </c>
      <c r="F222" s="160">
        <v>4</v>
      </c>
      <c r="G222" s="736" t="s">
        <v>13</v>
      </c>
      <c r="H222" s="736" t="s">
        <v>13</v>
      </c>
      <c r="I222" s="736" t="s">
        <v>13</v>
      </c>
      <c r="J222" s="160">
        <v>114.7</v>
      </c>
      <c r="K222" s="736" t="s">
        <v>13</v>
      </c>
      <c r="L222" s="736" t="s">
        <v>13</v>
      </c>
      <c r="M222" s="234"/>
    </row>
    <row r="223" spans="1:13">
      <c r="A223" s="1649" t="s">
        <v>2007</v>
      </c>
      <c r="B223" s="1774"/>
      <c r="C223" s="160"/>
      <c r="D223" s="160"/>
      <c r="E223" s="160"/>
      <c r="F223" s="160"/>
      <c r="G223" s="160"/>
      <c r="H223" s="160"/>
      <c r="I223" s="160"/>
      <c r="J223" s="160"/>
      <c r="K223" s="160"/>
      <c r="L223" s="190"/>
      <c r="M223" s="234"/>
    </row>
    <row r="224" spans="1:13" ht="15" customHeight="1">
      <c r="A224" s="1768" t="s">
        <v>1941</v>
      </c>
      <c r="B224" s="1769"/>
      <c r="C224" s="160">
        <v>300.3</v>
      </c>
      <c r="D224" s="160">
        <v>300.3</v>
      </c>
      <c r="E224" s="736" t="s">
        <v>13</v>
      </c>
      <c r="F224" s="736" t="s">
        <v>13</v>
      </c>
      <c r="G224" s="736" t="s">
        <v>13</v>
      </c>
      <c r="H224" s="736" t="s">
        <v>13</v>
      </c>
      <c r="I224" s="736" t="s">
        <v>13</v>
      </c>
      <c r="J224" s="736" t="s">
        <v>13</v>
      </c>
      <c r="K224" s="736" t="s">
        <v>13</v>
      </c>
      <c r="L224" s="736" t="s">
        <v>13</v>
      </c>
      <c r="M224" s="234"/>
    </row>
    <row r="225" spans="1:13">
      <c r="A225" s="1777" t="s">
        <v>461</v>
      </c>
      <c r="B225" s="1778"/>
      <c r="C225" s="160"/>
      <c r="D225" s="160"/>
      <c r="E225" s="160"/>
      <c r="F225" s="160"/>
      <c r="G225" s="160"/>
      <c r="H225" s="160"/>
      <c r="I225" s="160"/>
      <c r="J225" s="160"/>
      <c r="K225" s="160"/>
      <c r="L225" s="190"/>
      <c r="M225" s="234"/>
    </row>
    <row r="226" spans="1:13">
      <c r="A226" s="1766" t="s">
        <v>402</v>
      </c>
      <c r="B226" s="1767"/>
      <c r="C226" s="160"/>
      <c r="D226" s="160"/>
      <c r="E226" s="160"/>
      <c r="F226" s="160"/>
      <c r="G226" s="160"/>
      <c r="H226" s="160"/>
      <c r="I226" s="160"/>
      <c r="J226" s="160"/>
      <c r="K226" s="160"/>
      <c r="L226" s="190"/>
      <c r="M226" s="234"/>
    </row>
    <row r="227" spans="1:13">
      <c r="A227" s="1768" t="s">
        <v>403</v>
      </c>
      <c r="B227" s="1769"/>
      <c r="C227" s="160">
        <v>2656</v>
      </c>
      <c r="D227" s="160">
        <v>2617</v>
      </c>
      <c r="E227" s="736" t="s">
        <v>13</v>
      </c>
      <c r="F227" s="160">
        <v>39</v>
      </c>
      <c r="G227" s="736" t="s">
        <v>13</v>
      </c>
      <c r="H227" s="736" t="s">
        <v>13</v>
      </c>
      <c r="I227" s="736" t="s">
        <v>13</v>
      </c>
      <c r="J227" s="736" t="s">
        <v>13</v>
      </c>
      <c r="K227" s="736" t="s">
        <v>13</v>
      </c>
      <c r="L227" s="736" t="s">
        <v>13</v>
      </c>
      <c r="M227" s="234"/>
    </row>
    <row r="228" spans="1:13">
      <c r="A228" s="1777" t="s">
        <v>399</v>
      </c>
      <c r="B228" s="1778"/>
      <c r="C228" s="160"/>
      <c r="D228" s="160"/>
      <c r="E228" s="172"/>
      <c r="F228" s="172"/>
      <c r="G228" s="172"/>
      <c r="H228" s="172"/>
      <c r="I228" s="172"/>
      <c r="J228" s="172"/>
      <c r="K228" s="172"/>
      <c r="L228" s="190"/>
      <c r="M228" s="234"/>
    </row>
    <row r="229" spans="1:13">
      <c r="A229" s="1770" t="s">
        <v>2008</v>
      </c>
      <c r="B229" s="1771"/>
      <c r="C229" s="160"/>
      <c r="D229" s="160"/>
      <c r="E229" s="172"/>
      <c r="F229" s="172"/>
      <c r="G229" s="172"/>
      <c r="H229" s="172"/>
      <c r="I229" s="172"/>
      <c r="J229" s="172"/>
      <c r="K229" s="172"/>
      <c r="L229" s="190"/>
      <c r="M229" s="234"/>
    </row>
    <row r="230" spans="1:13">
      <c r="A230" s="1779" t="s">
        <v>2009</v>
      </c>
      <c r="B230" s="1780"/>
      <c r="C230" s="160">
        <v>913.5</v>
      </c>
      <c r="D230" s="160">
        <v>913.5</v>
      </c>
      <c r="E230" s="736" t="s">
        <v>13</v>
      </c>
      <c r="F230" s="736" t="s">
        <v>13</v>
      </c>
      <c r="G230" s="736" t="s">
        <v>13</v>
      </c>
      <c r="H230" s="736" t="s">
        <v>13</v>
      </c>
      <c r="I230" s="736" t="s">
        <v>13</v>
      </c>
      <c r="J230" s="736" t="s">
        <v>13</v>
      </c>
      <c r="K230" s="736" t="s">
        <v>13</v>
      </c>
      <c r="L230" s="736" t="s">
        <v>13</v>
      </c>
      <c r="M230" s="234"/>
    </row>
    <row r="231" spans="1:13">
      <c r="A231" s="1777" t="s">
        <v>2010</v>
      </c>
      <c r="B231" s="1778"/>
      <c r="C231" s="160"/>
      <c r="D231" s="160"/>
      <c r="E231" s="172"/>
      <c r="F231" s="172"/>
      <c r="G231" s="172"/>
      <c r="H231" s="172"/>
      <c r="I231" s="172"/>
      <c r="J231" s="172"/>
      <c r="K231" s="172"/>
      <c r="L231" s="190"/>
      <c r="M231" s="234"/>
    </row>
    <row r="232" spans="1:13">
      <c r="A232" s="1781" t="s">
        <v>503</v>
      </c>
      <c r="B232" s="1782"/>
      <c r="C232" s="160">
        <v>4625</v>
      </c>
      <c r="D232" s="160">
        <v>4616.6000000000004</v>
      </c>
      <c r="E232" s="172">
        <v>8.4</v>
      </c>
      <c r="F232" s="736" t="s">
        <v>13</v>
      </c>
      <c r="G232" s="736" t="s">
        <v>13</v>
      </c>
      <c r="H232" s="736" t="s">
        <v>13</v>
      </c>
      <c r="I232" s="736" t="s">
        <v>13</v>
      </c>
      <c r="J232" s="736" t="s">
        <v>13</v>
      </c>
      <c r="K232" s="736" t="s">
        <v>13</v>
      </c>
      <c r="L232" s="736" t="s">
        <v>13</v>
      </c>
      <c r="M232" s="234"/>
    </row>
    <row r="233" spans="1:13">
      <c r="A233" s="1758" t="s">
        <v>2011</v>
      </c>
      <c r="B233" s="1759"/>
      <c r="C233" s="160"/>
      <c r="D233" s="160"/>
      <c r="E233" s="172"/>
      <c r="F233" s="172"/>
      <c r="G233" s="172"/>
      <c r="H233" s="172"/>
      <c r="I233" s="172"/>
      <c r="J233" s="172"/>
      <c r="K233" s="172"/>
      <c r="L233" s="190"/>
      <c r="M233" s="234"/>
    </row>
    <row r="234" spans="1:13">
      <c r="A234" s="1783" t="s">
        <v>2012</v>
      </c>
      <c r="B234" s="1784"/>
      <c r="C234" s="160"/>
      <c r="D234" s="160"/>
      <c r="E234" s="172"/>
      <c r="F234" s="172"/>
      <c r="G234" s="172"/>
      <c r="H234" s="172"/>
      <c r="I234" s="172"/>
      <c r="J234" s="172"/>
      <c r="K234" s="172"/>
      <c r="L234" s="190"/>
      <c r="M234" s="234"/>
    </row>
    <row r="235" spans="1:13">
      <c r="A235" s="1772" t="s">
        <v>2013</v>
      </c>
      <c r="B235" s="1773"/>
      <c r="C235" s="160">
        <v>1524.1</v>
      </c>
      <c r="D235" s="160">
        <v>1515.7</v>
      </c>
      <c r="E235" s="172">
        <v>8.4</v>
      </c>
      <c r="F235" s="736" t="s">
        <v>13</v>
      </c>
      <c r="G235" s="736" t="s">
        <v>13</v>
      </c>
      <c r="H235" s="736" t="s">
        <v>13</v>
      </c>
      <c r="I235" s="736" t="s">
        <v>13</v>
      </c>
      <c r="J235" s="736" t="s">
        <v>13</v>
      </c>
      <c r="K235" s="736" t="s">
        <v>13</v>
      </c>
      <c r="L235" s="736" t="s">
        <v>13</v>
      </c>
      <c r="M235" s="234"/>
    </row>
    <row r="236" spans="1:13">
      <c r="A236" s="1777" t="s">
        <v>2014</v>
      </c>
      <c r="B236" s="1778"/>
      <c r="C236" s="1202"/>
      <c r="D236" s="1202"/>
      <c r="E236" s="1202"/>
      <c r="F236" s="1202"/>
      <c r="G236" s="1202"/>
      <c r="H236" s="1202"/>
      <c r="I236" s="1202"/>
      <c r="J236" s="1202"/>
      <c r="K236" s="1202"/>
      <c r="L236" s="176"/>
      <c r="M236" s="234"/>
    </row>
    <row r="237" spans="1:13" s="1294" customFormat="1">
      <c r="A237" s="1768" t="s">
        <v>403</v>
      </c>
      <c r="B237" s="1769"/>
      <c r="C237" s="160">
        <v>3100.9</v>
      </c>
      <c r="D237" s="160">
        <v>3100.9</v>
      </c>
      <c r="E237" s="736" t="s">
        <v>13</v>
      </c>
      <c r="F237" s="736" t="s">
        <v>13</v>
      </c>
      <c r="G237" s="736" t="s">
        <v>13</v>
      </c>
      <c r="H237" s="736" t="s">
        <v>13</v>
      </c>
      <c r="I237" s="736" t="s">
        <v>13</v>
      </c>
      <c r="J237" s="736" t="s">
        <v>13</v>
      </c>
      <c r="K237" s="736" t="s">
        <v>13</v>
      </c>
      <c r="L237" s="736" t="s">
        <v>13</v>
      </c>
      <c r="M237" s="234"/>
    </row>
    <row r="238" spans="1:13" s="1294" customFormat="1" ht="15" customHeight="1">
      <c r="A238" s="1777" t="s">
        <v>399</v>
      </c>
      <c r="B238" s="1778"/>
      <c r="C238" s="160"/>
      <c r="D238" s="160"/>
      <c r="E238" s="172"/>
      <c r="F238" s="172"/>
      <c r="G238" s="172"/>
      <c r="H238" s="172"/>
      <c r="I238" s="172"/>
      <c r="J238" s="172"/>
      <c r="K238" s="172"/>
      <c r="L238" s="190"/>
      <c r="M238" s="234"/>
    </row>
    <row r="239" spans="1:13">
      <c r="A239" s="1770" t="s">
        <v>2015</v>
      </c>
      <c r="B239" s="1771"/>
      <c r="C239" s="160"/>
      <c r="D239" s="160"/>
      <c r="E239" s="160"/>
      <c r="F239" s="160"/>
      <c r="G239" s="160"/>
      <c r="H239" s="160"/>
      <c r="I239" s="160"/>
      <c r="J239" s="160"/>
      <c r="K239" s="160"/>
      <c r="L239" s="190"/>
      <c r="M239" s="234"/>
    </row>
    <row r="240" spans="1:13">
      <c r="A240" s="1775" t="s">
        <v>2016</v>
      </c>
      <c r="B240" s="1776"/>
      <c r="C240" s="160">
        <v>453141.4</v>
      </c>
      <c r="D240" s="160">
        <v>271330.3</v>
      </c>
      <c r="E240" s="160">
        <v>5018.2</v>
      </c>
      <c r="F240" s="160">
        <v>6722.2</v>
      </c>
      <c r="G240" s="160">
        <v>3432.6</v>
      </c>
      <c r="H240" s="160">
        <v>8784.2000000000007</v>
      </c>
      <c r="I240" s="160">
        <v>34951.5</v>
      </c>
      <c r="J240" s="160">
        <v>79131.100000000006</v>
      </c>
      <c r="K240" s="160">
        <v>42107.8</v>
      </c>
      <c r="L240" s="190">
        <v>1663.5</v>
      </c>
      <c r="M240" s="234"/>
    </row>
    <row r="241" spans="1:13">
      <c r="A241" s="1758" t="s">
        <v>2017</v>
      </c>
      <c r="B241" s="1759"/>
      <c r="C241" s="160"/>
      <c r="D241" s="160"/>
      <c r="E241" s="160"/>
      <c r="F241" s="160"/>
      <c r="G241" s="160"/>
      <c r="H241" s="160"/>
      <c r="I241" s="160"/>
      <c r="J241" s="160"/>
      <c r="K241" s="160"/>
      <c r="L241" s="190"/>
      <c r="M241" s="234"/>
    </row>
    <row r="242" spans="1:13">
      <c r="A242" s="1766" t="s">
        <v>2018</v>
      </c>
      <c r="B242" s="1767"/>
      <c r="C242" s="160"/>
      <c r="D242" s="160"/>
      <c r="E242" s="160"/>
      <c r="F242" s="160"/>
      <c r="G242" s="160"/>
      <c r="H242" s="160"/>
      <c r="I242" s="160"/>
      <c r="J242" s="160"/>
      <c r="K242" s="160"/>
      <c r="L242" s="190"/>
      <c r="M242" s="234"/>
    </row>
    <row r="243" spans="1:13">
      <c r="A243" s="1768" t="s">
        <v>2019</v>
      </c>
      <c r="B243" s="1769"/>
      <c r="C243" s="160">
        <v>1404.5</v>
      </c>
      <c r="D243" s="160">
        <v>523.70000000000005</v>
      </c>
      <c r="E243" s="736" t="s">
        <v>13</v>
      </c>
      <c r="F243" s="736" t="s">
        <v>13</v>
      </c>
      <c r="G243" s="736" t="s">
        <v>13</v>
      </c>
      <c r="H243" s="736" t="s">
        <v>13</v>
      </c>
      <c r="I243" s="736" t="s">
        <v>13</v>
      </c>
      <c r="J243" s="160">
        <v>880.8</v>
      </c>
      <c r="K243" s="736" t="s">
        <v>13</v>
      </c>
      <c r="L243" s="736" t="s">
        <v>13</v>
      </c>
      <c r="M243" s="234"/>
    </row>
    <row r="244" spans="1:13">
      <c r="A244" s="1777" t="s">
        <v>507</v>
      </c>
      <c r="B244" s="1778"/>
      <c r="C244" s="160"/>
      <c r="D244" s="160"/>
      <c r="E244" s="160"/>
      <c r="F244" s="160"/>
      <c r="G244" s="160"/>
      <c r="H244" s="160"/>
      <c r="I244" s="160"/>
      <c r="J244" s="160"/>
      <c r="K244" s="160"/>
      <c r="L244" s="190"/>
      <c r="M244" s="234"/>
    </row>
    <row r="245" spans="1:13">
      <c r="A245" s="1770" t="s">
        <v>2021</v>
      </c>
      <c r="B245" s="1771"/>
      <c r="C245" s="160"/>
      <c r="D245" s="160"/>
      <c r="E245" s="160"/>
      <c r="F245" s="160"/>
      <c r="G245" s="160"/>
      <c r="H245" s="160"/>
      <c r="I245" s="160"/>
      <c r="J245" s="160"/>
      <c r="K245" s="160"/>
      <c r="L245" s="190"/>
      <c r="M245" s="234"/>
    </row>
    <row r="246" spans="1:13">
      <c r="A246" s="1772" t="s">
        <v>2020</v>
      </c>
      <c r="B246" s="1773"/>
      <c r="C246" s="160">
        <v>5279.8</v>
      </c>
      <c r="D246" s="160">
        <v>3135.3</v>
      </c>
      <c r="E246" s="736" t="s">
        <v>13</v>
      </c>
      <c r="F246" s="160">
        <v>20</v>
      </c>
      <c r="G246" s="160">
        <v>8.5</v>
      </c>
      <c r="H246" s="736" t="s">
        <v>13</v>
      </c>
      <c r="I246" s="160">
        <v>3.4</v>
      </c>
      <c r="J246" s="160">
        <v>2112.6</v>
      </c>
      <c r="K246" s="736" t="s">
        <v>13</v>
      </c>
      <c r="L246" s="736" t="s">
        <v>13</v>
      </c>
      <c r="M246" s="234"/>
    </row>
    <row r="247" spans="1:13">
      <c r="A247" s="1777" t="s">
        <v>2022</v>
      </c>
      <c r="B247" s="1778"/>
      <c r="C247" s="160"/>
      <c r="D247" s="160"/>
      <c r="E247" s="160"/>
      <c r="F247" s="160"/>
      <c r="G247" s="160"/>
      <c r="H247" s="160"/>
      <c r="I247" s="160"/>
      <c r="J247" s="160"/>
      <c r="K247" s="160"/>
      <c r="L247" s="190"/>
      <c r="M247" s="234"/>
    </row>
    <row r="248" spans="1:13">
      <c r="A248" s="1770" t="s">
        <v>2023</v>
      </c>
      <c r="B248" s="1771"/>
      <c r="C248" s="160"/>
      <c r="D248" s="160"/>
      <c r="E248" s="160"/>
      <c r="F248" s="160"/>
      <c r="G248" s="160"/>
      <c r="H248" s="160"/>
      <c r="I248" s="160"/>
      <c r="J248" s="160"/>
      <c r="K248" s="160"/>
      <c r="L248" s="190"/>
      <c r="M248" s="234"/>
    </row>
    <row r="249" spans="1:13">
      <c r="A249" s="1772" t="s">
        <v>2024</v>
      </c>
      <c r="B249" s="1773"/>
      <c r="C249" s="736" t="s">
        <v>13</v>
      </c>
      <c r="D249" s="736" t="s">
        <v>13</v>
      </c>
      <c r="E249" s="736" t="s">
        <v>13</v>
      </c>
      <c r="F249" s="736" t="s">
        <v>13</v>
      </c>
      <c r="G249" s="736" t="s">
        <v>13</v>
      </c>
      <c r="H249" s="736" t="s">
        <v>13</v>
      </c>
      <c r="I249" s="736" t="s">
        <v>13</v>
      </c>
      <c r="J249" s="736" t="s">
        <v>13</v>
      </c>
      <c r="K249" s="736" t="s">
        <v>13</v>
      </c>
      <c r="L249" s="736" t="s">
        <v>13</v>
      </c>
      <c r="M249" s="234"/>
    </row>
    <row r="250" spans="1:13">
      <c r="A250" s="1649" t="s">
        <v>2026</v>
      </c>
      <c r="B250" s="1774"/>
      <c r="C250" s="160"/>
      <c r="D250" s="160"/>
      <c r="E250" s="160"/>
      <c r="F250" s="160"/>
      <c r="G250" s="160"/>
      <c r="H250" s="160"/>
      <c r="I250" s="160"/>
      <c r="J250" s="160"/>
      <c r="K250" s="160"/>
      <c r="L250" s="190"/>
      <c r="M250" s="234"/>
    </row>
    <row r="251" spans="1:13">
      <c r="A251" s="1766" t="s">
        <v>2025</v>
      </c>
      <c r="B251" s="1767"/>
      <c r="C251" s="160"/>
      <c r="D251" s="160"/>
      <c r="E251" s="160"/>
      <c r="F251" s="160"/>
      <c r="G251" s="160"/>
      <c r="H251" s="160"/>
      <c r="I251" s="160"/>
      <c r="J251" s="160"/>
      <c r="K251" s="160"/>
      <c r="L251" s="190"/>
      <c r="M251" s="234"/>
    </row>
    <row r="252" spans="1:13">
      <c r="A252" s="1768" t="s">
        <v>2027</v>
      </c>
      <c r="B252" s="1769"/>
      <c r="C252" s="160">
        <v>446457.1</v>
      </c>
      <c r="D252" s="160">
        <v>267671.3</v>
      </c>
      <c r="E252" s="160">
        <v>5018.2</v>
      </c>
      <c r="F252" s="160">
        <v>6702.2</v>
      </c>
      <c r="G252" s="160">
        <v>3424.1</v>
      </c>
      <c r="H252" s="160">
        <v>8784.2000000000007</v>
      </c>
      <c r="I252" s="160">
        <v>34948.1</v>
      </c>
      <c r="J252" s="160">
        <v>76137.7</v>
      </c>
      <c r="K252" s="160">
        <v>42107.8</v>
      </c>
      <c r="L252" s="190">
        <v>1663.5</v>
      </c>
      <c r="M252" s="234"/>
    </row>
    <row r="253" spans="1:13">
      <c r="A253" s="1758" t="s">
        <v>845</v>
      </c>
      <c r="B253" s="1759"/>
      <c r="C253" s="859"/>
      <c r="D253" s="859"/>
      <c r="E253" s="859"/>
      <c r="F253" s="859"/>
      <c r="G253" s="859"/>
      <c r="H253" s="859"/>
      <c r="I253" s="859"/>
      <c r="J253" s="859"/>
      <c r="K253" s="859"/>
      <c r="L253" s="1207"/>
      <c r="M253" s="234"/>
    </row>
    <row r="254" spans="1:13">
      <c r="A254" s="1606" t="s">
        <v>2029</v>
      </c>
      <c r="B254" s="1607"/>
      <c r="C254" s="859"/>
      <c r="D254" s="859"/>
      <c r="E254" s="859"/>
      <c r="F254" s="859"/>
      <c r="G254" s="859"/>
      <c r="H254" s="859"/>
      <c r="I254" s="859"/>
      <c r="J254" s="859"/>
      <c r="K254" s="859"/>
      <c r="L254" s="1207"/>
      <c r="M254" s="234"/>
    </row>
    <row r="255" spans="1:13">
      <c r="A255" s="1764" t="s">
        <v>2028</v>
      </c>
      <c r="B255" s="1765"/>
      <c r="C255" s="859">
        <v>446457.1</v>
      </c>
      <c r="D255" s="859">
        <v>267671.3</v>
      </c>
      <c r="E255" s="859">
        <v>5018.2</v>
      </c>
      <c r="F255" s="859">
        <v>6702.2</v>
      </c>
      <c r="G255" s="859">
        <v>3424.1</v>
      </c>
      <c r="H255" s="859">
        <v>8784.2000000000007</v>
      </c>
      <c r="I255" s="859">
        <v>34948.1</v>
      </c>
      <c r="J255" s="859">
        <v>76137.7</v>
      </c>
      <c r="K255" s="859">
        <v>42107.8</v>
      </c>
      <c r="L255" s="1207">
        <v>1663.5</v>
      </c>
      <c r="M255" s="234"/>
    </row>
    <row r="256" spans="1:13">
      <c r="A256" s="1758" t="s">
        <v>2031</v>
      </c>
      <c r="B256" s="1759"/>
      <c r="C256" s="859"/>
      <c r="D256" s="859"/>
      <c r="E256" s="859"/>
      <c r="F256" s="859"/>
      <c r="G256" s="859"/>
      <c r="H256" s="859"/>
      <c r="I256" s="859"/>
      <c r="J256" s="859"/>
      <c r="K256" s="859"/>
      <c r="L256" s="1207"/>
      <c r="M256" s="234"/>
    </row>
    <row r="257" spans="1:13">
      <c r="A257" s="1766" t="s">
        <v>2030</v>
      </c>
      <c r="B257" s="1767"/>
      <c r="C257" s="859"/>
      <c r="D257" s="859"/>
      <c r="E257" s="859"/>
      <c r="F257" s="859"/>
      <c r="G257" s="859"/>
      <c r="H257" s="859"/>
      <c r="I257" s="859"/>
      <c r="J257" s="859"/>
      <c r="K257" s="859"/>
      <c r="L257" s="1207"/>
      <c r="M257" s="234"/>
    </row>
    <row r="258" spans="1:13">
      <c r="A258" s="1756" t="s">
        <v>513</v>
      </c>
      <c r="B258" s="1757"/>
      <c r="C258" s="859">
        <v>16868.099999999999</v>
      </c>
      <c r="D258" s="859">
        <v>12162.8</v>
      </c>
      <c r="E258" s="736" t="s">
        <v>13</v>
      </c>
      <c r="F258" s="859">
        <v>179.2</v>
      </c>
      <c r="G258" s="859">
        <v>290</v>
      </c>
      <c r="H258" s="736" t="s">
        <v>13</v>
      </c>
      <c r="I258" s="859">
        <v>779.2</v>
      </c>
      <c r="J258" s="859">
        <v>3113.9</v>
      </c>
      <c r="K258" s="859">
        <v>297</v>
      </c>
      <c r="L258" s="1207">
        <v>46</v>
      </c>
      <c r="M258" s="234"/>
    </row>
    <row r="259" spans="1:13">
      <c r="A259" s="1758" t="s">
        <v>2032</v>
      </c>
      <c r="B259" s="1759"/>
      <c r="C259" s="859"/>
      <c r="D259" s="859"/>
      <c r="E259" s="859"/>
      <c r="F259" s="859"/>
      <c r="G259" s="859"/>
      <c r="H259" s="859"/>
      <c r="I259" s="859"/>
      <c r="J259" s="859"/>
      <c r="K259" s="859"/>
      <c r="L259" s="1207"/>
      <c r="M259" s="234"/>
    </row>
    <row r="260" spans="1:13">
      <c r="A260" s="1760" t="s">
        <v>2033</v>
      </c>
      <c r="B260" s="1761"/>
      <c r="C260" s="859"/>
      <c r="D260" s="859"/>
      <c r="E260" s="859"/>
      <c r="F260" s="859"/>
      <c r="G260" s="859"/>
      <c r="H260" s="859"/>
      <c r="I260" s="859"/>
      <c r="J260" s="859"/>
      <c r="K260" s="859"/>
      <c r="L260" s="1207"/>
      <c r="M260" s="234"/>
    </row>
    <row r="261" spans="1:13">
      <c r="A261" s="1762" t="s">
        <v>2035</v>
      </c>
      <c r="B261" s="1763"/>
      <c r="C261" s="859"/>
      <c r="D261" s="859"/>
      <c r="E261" s="859"/>
      <c r="F261" s="859"/>
      <c r="G261" s="859"/>
      <c r="H261" s="859"/>
      <c r="I261" s="859"/>
      <c r="J261" s="859"/>
      <c r="K261" s="859"/>
      <c r="L261" s="1207"/>
      <c r="M261" s="234"/>
    </row>
    <row r="262" spans="1:13" ht="15" customHeight="1">
      <c r="A262" s="1764" t="s">
        <v>2034</v>
      </c>
      <c r="B262" s="1765"/>
      <c r="C262" s="859">
        <v>429589</v>
      </c>
      <c r="D262" s="859">
        <v>255508.5</v>
      </c>
      <c r="E262" s="859">
        <v>5018.2</v>
      </c>
      <c r="F262" s="859">
        <v>6523</v>
      </c>
      <c r="G262" s="859">
        <v>3134.1</v>
      </c>
      <c r="H262" s="859">
        <v>8784.2000000000007</v>
      </c>
      <c r="I262" s="859">
        <v>34168.9</v>
      </c>
      <c r="J262" s="859">
        <v>73023.8</v>
      </c>
      <c r="K262" s="859">
        <v>41810.800000000003</v>
      </c>
      <c r="L262" s="1207">
        <v>1617.5</v>
      </c>
      <c r="M262" s="234"/>
    </row>
    <row r="263" spans="1:13">
      <c r="A263" s="1758" t="s">
        <v>2036</v>
      </c>
      <c r="B263" s="1759"/>
      <c r="C263" s="859"/>
      <c r="D263" s="859"/>
      <c r="E263" s="859"/>
      <c r="F263" s="859"/>
      <c r="G263" s="859"/>
      <c r="H263" s="859"/>
      <c r="I263" s="859"/>
      <c r="J263" s="859"/>
      <c r="K263" s="859"/>
      <c r="L263" s="1207"/>
      <c r="M263" s="234"/>
    </row>
    <row r="264" spans="1:13">
      <c r="A264" s="1766" t="s">
        <v>2037</v>
      </c>
      <c r="B264" s="1767"/>
      <c r="C264" s="859"/>
      <c r="D264" s="859"/>
      <c r="E264" s="859"/>
      <c r="F264" s="859"/>
      <c r="G264" s="859"/>
      <c r="H264" s="859"/>
      <c r="I264" s="859"/>
      <c r="J264" s="859"/>
      <c r="K264" s="859"/>
      <c r="L264" s="1207"/>
      <c r="M264" s="234"/>
    </row>
    <row r="265" spans="1:13">
      <c r="A265" s="1756" t="s">
        <v>440</v>
      </c>
      <c r="B265" s="1757"/>
      <c r="C265" s="736" t="s">
        <v>13</v>
      </c>
      <c r="D265" s="736" t="s">
        <v>13</v>
      </c>
      <c r="E265" s="736" t="s">
        <v>13</v>
      </c>
      <c r="F265" s="736" t="s">
        <v>13</v>
      </c>
      <c r="G265" s="736" t="s">
        <v>13</v>
      </c>
      <c r="H265" s="736" t="s">
        <v>13</v>
      </c>
      <c r="I265" s="736" t="s">
        <v>13</v>
      </c>
      <c r="J265" s="736" t="s">
        <v>13</v>
      </c>
      <c r="K265" s="736" t="s">
        <v>13</v>
      </c>
      <c r="L265" s="736" t="s">
        <v>13</v>
      </c>
      <c r="M265" s="234"/>
    </row>
    <row r="266" spans="1:13">
      <c r="A266" s="1758" t="s">
        <v>441</v>
      </c>
      <c r="B266" s="1759"/>
      <c r="C266" s="859"/>
      <c r="D266" s="859"/>
      <c r="E266" s="859"/>
      <c r="F266" s="859"/>
      <c r="G266" s="859"/>
      <c r="H266" s="859"/>
      <c r="I266" s="859"/>
      <c r="J266" s="859"/>
      <c r="K266" s="859"/>
      <c r="L266" s="1207"/>
      <c r="M266" s="234"/>
    </row>
    <row r="267" spans="1:13" ht="5.25" customHeight="1">
      <c r="A267" s="1439" t="s">
        <v>1355</v>
      </c>
      <c r="B267" s="1439"/>
      <c r="M267" s="234"/>
    </row>
    <row r="268" spans="1:13">
      <c r="A268" s="1439"/>
      <c r="B268" s="1439"/>
      <c r="M268" s="234"/>
    </row>
    <row r="269" spans="1:13">
      <c r="A269" s="1439"/>
      <c r="B269" s="1439"/>
      <c r="M269" s="234"/>
    </row>
    <row r="270" spans="1:13" ht="11.25" customHeight="1">
      <c r="A270" s="1439"/>
      <c r="B270" s="1439"/>
      <c r="M270" s="234"/>
    </row>
    <row r="271" spans="1:13" ht="3.75" customHeight="1">
      <c r="A271" s="1439"/>
      <c r="B271" s="1439"/>
      <c r="M271" s="234"/>
    </row>
    <row r="272" spans="1:13" ht="6" customHeight="1">
      <c r="A272" s="550"/>
      <c r="B272" s="550"/>
      <c r="M272" s="234"/>
    </row>
    <row r="273" spans="1:13" ht="6.75" customHeight="1">
      <c r="A273" s="1438" t="s">
        <v>1286</v>
      </c>
      <c r="B273" s="1438"/>
      <c r="M273" s="234"/>
    </row>
    <row r="274" spans="1:13">
      <c r="A274" s="1438"/>
      <c r="B274" s="1438"/>
      <c r="M274" s="234"/>
    </row>
    <row r="275" spans="1:13" ht="6" customHeight="1">
      <c r="A275" s="1438"/>
      <c r="B275" s="1438"/>
      <c r="M275" s="234"/>
    </row>
    <row r="276" spans="1:13">
      <c r="A276" s="1438"/>
      <c r="B276" s="1438"/>
    </row>
    <row r="277" spans="1:13" ht="1.5" customHeight="1">
      <c r="A277" s="1438"/>
      <c r="B277" s="1438"/>
    </row>
  </sheetData>
  <mergeCells count="271">
    <mergeCell ref="A238:B238"/>
    <mergeCell ref="A5:B5"/>
    <mergeCell ref="A6:B6"/>
    <mergeCell ref="A7:B7"/>
    <mergeCell ref="A8:B8"/>
    <mergeCell ref="A9:B9"/>
    <mergeCell ref="A19:B19"/>
    <mergeCell ref="A12:B12"/>
    <mergeCell ref="A13:B13"/>
    <mergeCell ref="A14:B14"/>
    <mergeCell ref="A15:B15"/>
    <mergeCell ref="A28:B28"/>
    <mergeCell ref="A24:B24"/>
    <mergeCell ref="A25:B25"/>
    <mergeCell ref="A26:B26"/>
    <mergeCell ref="A27:B27"/>
    <mergeCell ref="A16:B16"/>
    <mergeCell ref="A37:B37"/>
    <mergeCell ref="A38:B38"/>
    <mergeCell ref="A36:B36"/>
    <mergeCell ref="A39:B39"/>
    <mergeCell ref="A40:B40"/>
    <mergeCell ref="A51:B51"/>
    <mergeCell ref="A30:B30"/>
    <mergeCell ref="A237:B237"/>
    <mergeCell ref="A41:B41"/>
    <mergeCell ref="A42:B42"/>
    <mergeCell ref="A43:B43"/>
    <mergeCell ref="A45:B45"/>
    <mergeCell ref="A44:B44"/>
    <mergeCell ref="A57:B57"/>
    <mergeCell ref="A58:B58"/>
    <mergeCell ref="A59:B59"/>
    <mergeCell ref="A60:B60"/>
    <mergeCell ref="A53:B53"/>
    <mergeCell ref="A54:B54"/>
    <mergeCell ref="A55:B55"/>
    <mergeCell ref="A56:B56"/>
    <mergeCell ref="A46:B46"/>
    <mergeCell ref="A47:B47"/>
    <mergeCell ref="A48:B48"/>
    <mergeCell ref="A49:B49"/>
    <mergeCell ref="A50:B50"/>
    <mergeCell ref="A52:B52"/>
    <mergeCell ref="A61:B61"/>
    <mergeCell ref="A68:B68"/>
    <mergeCell ref="A69:B69"/>
    <mergeCell ref="A70:B70"/>
    <mergeCell ref="L5:L7"/>
    <mergeCell ref="E6:H6"/>
    <mergeCell ref="C8:L8"/>
    <mergeCell ref="A29:B29"/>
    <mergeCell ref="A31:B31"/>
    <mergeCell ref="A32:B32"/>
    <mergeCell ref="A33:B33"/>
    <mergeCell ref="A34:B34"/>
    <mergeCell ref="A35:B35"/>
    <mergeCell ref="K5:K7"/>
    <mergeCell ref="A17:B17"/>
    <mergeCell ref="A18:B18"/>
    <mergeCell ref="A10:B10"/>
    <mergeCell ref="A11:B11"/>
    <mergeCell ref="D5:I5"/>
    <mergeCell ref="J5:J7"/>
    <mergeCell ref="A20:B20"/>
    <mergeCell ref="A21:B21"/>
    <mergeCell ref="A22:B22"/>
    <mergeCell ref="A23:B23"/>
    <mergeCell ref="I6:I7"/>
    <mergeCell ref="D6:D7"/>
    <mergeCell ref="C5:C7"/>
    <mergeCell ref="A71:B71"/>
    <mergeCell ref="A62:B62"/>
    <mergeCell ref="A63:B63"/>
    <mergeCell ref="A64:B64"/>
    <mergeCell ref="A65:B65"/>
    <mergeCell ref="A66:B66"/>
    <mergeCell ref="A67:B67"/>
    <mergeCell ref="A72:B72"/>
    <mergeCell ref="A73:B73"/>
    <mergeCell ref="A74:B74"/>
    <mergeCell ref="A75:B75"/>
    <mergeCell ref="A81:B81"/>
    <mergeCell ref="A82:B82"/>
    <mergeCell ref="A91:B91"/>
    <mergeCell ref="A83:B83"/>
    <mergeCell ref="A84:B84"/>
    <mergeCell ref="A76:B76"/>
    <mergeCell ref="A77:B77"/>
    <mergeCell ref="A78:B78"/>
    <mergeCell ref="A79:B79"/>
    <mergeCell ref="A80:B80"/>
    <mergeCell ref="A96:B96"/>
    <mergeCell ref="A85:B85"/>
    <mergeCell ref="A86:B86"/>
    <mergeCell ref="A87:B87"/>
    <mergeCell ref="A88:B88"/>
    <mergeCell ref="A89:B89"/>
    <mergeCell ref="A90:B90"/>
    <mergeCell ref="A92:B92"/>
    <mergeCell ref="A93:B93"/>
    <mergeCell ref="A94:B94"/>
    <mergeCell ref="A95:B95"/>
    <mergeCell ref="A106:B106"/>
    <mergeCell ref="A111:B111"/>
    <mergeCell ref="A112:B112"/>
    <mergeCell ref="A97:B97"/>
    <mergeCell ref="A98:B98"/>
    <mergeCell ref="A99:B99"/>
    <mergeCell ref="A100:B100"/>
    <mergeCell ref="A101:B101"/>
    <mergeCell ref="A102:B102"/>
    <mergeCell ref="A103:B103"/>
    <mergeCell ref="A104:B104"/>
    <mergeCell ref="A105:B105"/>
    <mergeCell ref="A113:B113"/>
    <mergeCell ref="A114:B114"/>
    <mergeCell ref="A115:B115"/>
    <mergeCell ref="A107:B107"/>
    <mergeCell ref="A108:B108"/>
    <mergeCell ref="A109:B109"/>
    <mergeCell ref="A110:B110"/>
    <mergeCell ref="A116:B116"/>
    <mergeCell ref="A117:B117"/>
    <mergeCell ref="A118:B118"/>
    <mergeCell ref="A119:B119"/>
    <mergeCell ref="A125:B125"/>
    <mergeCell ref="A126:B126"/>
    <mergeCell ref="A127:B127"/>
    <mergeCell ref="A128:B128"/>
    <mergeCell ref="A120:B120"/>
    <mergeCell ref="A121:B121"/>
    <mergeCell ref="A122:B122"/>
    <mergeCell ref="A123:B123"/>
    <mergeCell ref="A124:B124"/>
    <mergeCell ref="A129:B129"/>
    <mergeCell ref="A130:B130"/>
    <mergeCell ref="A131:B131"/>
    <mergeCell ref="A132:B132"/>
    <mergeCell ref="A133:B133"/>
    <mergeCell ref="A134:B134"/>
    <mergeCell ref="A135:B135"/>
    <mergeCell ref="A136:B136"/>
    <mergeCell ref="A137:B137"/>
    <mergeCell ref="A138:B138"/>
    <mergeCell ref="A148:B148"/>
    <mergeCell ref="A139:B139"/>
    <mergeCell ref="A140:B140"/>
    <mergeCell ref="A141:B141"/>
    <mergeCell ref="A142:B142"/>
    <mergeCell ref="A149:B149"/>
    <mergeCell ref="A150:B150"/>
    <mergeCell ref="A151:B151"/>
    <mergeCell ref="A152:B152"/>
    <mergeCell ref="A143:B143"/>
    <mergeCell ref="A144:B144"/>
    <mergeCell ref="A145:B145"/>
    <mergeCell ref="A146:B146"/>
    <mergeCell ref="A147:B147"/>
    <mergeCell ref="A153:B153"/>
    <mergeCell ref="A154:B154"/>
    <mergeCell ref="A155:B155"/>
    <mergeCell ref="A156:B156"/>
    <mergeCell ref="A166:B166"/>
    <mergeCell ref="A157:B157"/>
    <mergeCell ref="A158:B158"/>
    <mergeCell ref="A159:B159"/>
    <mergeCell ref="A160:B160"/>
    <mergeCell ref="A161:B161"/>
    <mergeCell ref="A167:B167"/>
    <mergeCell ref="A168:B168"/>
    <mergeCell ref="A169:B169"/>
    <mergeCell ref="A170:B170"/>
    <mergeCell ref="A162:B162"/>
    <mergeCell ref="A163:B163"/>
    <mergeCell ref="A164:B164"/>
    <mergeCell ref="A165:B165"/>
    <mergeCell ref="A171:B171"/>
    <mergeCell ref="A172:B172"/>
    <mergeCell ref="A173:B173"/>
    <mergeCell ref="A174:B174"/>
    <mergeCell ref="A175:B175"/>
    <mergeCell ref="A176:B176"/>
    <mergeCell ref="A177:B177"/>
    <mergeCell ref="A178:B178"/>
    <mergeCell ref="A179:B179"/>
    <mergeCell ref="A180:B180"/>
    <mergeCell ref="A190:B190"/>
    <mergeCell ref="A181:B181"/>
    <mergeCell ref="A182:B182"/>
    <mergeCell ref="A183:B183"/>
    <mergeCell ref="A184:B184"/>
    <mergeCell ref="A185:B185"/>
    <mergeCell ref="A191:B191"/>
    <mergeCell ref="A192:B192"/>
    <mergeCell ref="A193:B193"/>
    <mergeCell ref="A194:B194"/>
    <mergeCell ref="A186:B186"/>
    <mergeCell ref="A187:B187"/>
    <mergeCell ref="A188:B188"/>
    <mergeCell ref="A189:B189"/>
    <mergeCell ref="A195:B195"/>
    <mergeCell ref="A196:B196"/>
    <mergeCell ref="A197:B197"/>
    <mergeCell ref="A198:B198"/>
    <mergeCell ref="A199:B199"/>
    <mergeCell ref="A200:B200"/>
    <mergeCell ref="A201:B201"/>
    <mergeCell ref="A202:B202"/>
    <mergeCell ref="A203:B203"/>
    <mergeCell ref="A204:B204"/>
    <mergeCell ref="A205:B205"/>
    <mergeCell ref="A206:B206"/>
    <mergeCell ref="A207:B207"/>
    <mergeCell ref="A208:B208"/>
    <mergeCell ref="A209:B209"/>
    <mergeCell ref="A210:B210"/>
    <mergeCell ref="A211:B211"/>
    <mergeCell ref="A212:B212"/>
    <mergeCell ref="A213:B213"/>
    <mergeCell ref="A214:B214"/>
    <mergeCell ref="A215:B215"/>
    <mergeCell ref="A216:B216"/>
    <mergeCell ref="A217:B217"/>
    <mergeCell ref="A218:B218"/>
    <mergeCell ref="A219:B219"/>
    <mergeCell ref="A220:B220"/>
    <mergeCell ref="A221:B221"/>
    <mergeCell ref="A222:B222"/>
    <mergeCell ref="A223:B223"/>
    <mergeCell ref="A236:B236"/>
    <mergeCell ref="A224:B224"/>
    <mergeCell ref="A225:B225"/>
    <mergeCell ref="A226:B226"/>
    <mergeCell ref="A227:B227"/>
    <mergeCell ref="A228:B228"/>
    <mergeCell ref="A229:B229"/>
    <mergeCell ref="A230:B230"/>
    <mergeCell ref="A231:B231"/>
    <mergeCell ref="A232:B232"/>
    <mergeCell ref="A233:B233"/>
    <mergeCell ref="A234:B234"/>
    <mergeCell ref="A235:B235"/>
    <mergeCell ref="A252:B252"/>
    <mergeCell ref="A253:B253"/>
    <mergeCell ref="A254:B254"/>
    <mergeCell ref="A255:B255"/>
    <mergeCell ref="A248:B248"/>
    <mergeCell ref="A249:B249"/>
    <mergeCell ref="A250:B250"/>
    <mergeCell ref="A239:B239"/>
    <mergeCell ref="A240:B240"/>
    <mergeCell ref="A241:B241"/>
    <mergeCell ref="A242:B242"/>
    <mergeCell ref="A243:B243"/>
    <mergeCell ref="A251:B251"/>
    <mergeCell ref="A244:B244"/>
    <mergeCell ref="A245:B245"/>
    <mergeCell ref="A246:B246"/>
    <mergeCell ref="A247:B247"/>
    <mergeCell ref="A265:B265"/>
    <mergeCell ref="A266:B266"/>
    <mergeCell ref="A260:B260"/>
    <mergeCell ref="A261:B261"/>
    <mergeCell ref="A262:B262"/>
    <mergeCell ref="A263:B263"/>
    <mergeCell ref="A264:B264"/>
    <mergeCell ref="A256:B256"/>
    <mergeCell ref="A257:B257"/>
    <mergeCell ref="A258:B258"/>
    <mergeCell ref="A259:B259"/>
  </mergeCells>
  <hyperlinks>
    <hyperlink ref="N1" location="'Spis tablic_Contens'!A1" display="&lt; POWRÓT"/>
    <hyperlink ref="N2" location="'Spis tablic_Contens'!A1" display="&lt; BACK"/>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dimension ref="A1:O28"/>
  <sheetViews>
    <sheetView showGridLines="0" workbookViewId="0">
      <selection activeCell="L37" sqref="L37"/>
    </sheetView>
  </sheetViews>
  <sheetFormatPr defaultRowHeight="15"/>
  <cols>
    <col min="1" max="1" width="10.7109375" customWidth="1"/>
    <col min="3" max="3" width="9.85546875" customWidth="1"/>
    <col min="4" max="5" width="9.5703125" bestFit="1" customWidth="1"/>
    <col min="6" max="6" width="10.42578125" customWidth="1"/>
    <col min="7" max="7" width="9.5703125" bestFit="1" customWidth="1"/>
    <col min="8" max="8" width="10.140625" customWidth="1"/>
    <col min="9" max="9" width="11.5703125" bestFit="1" customWidth="1"/>
    <col min="10" max="10" width="12.85546875" customWidth="1"/>
    <col min="11" max="11" width="12.5703125" customWidth="1"/>
    <col min="12" max="12" width="14.5703125" customWidth="1"/>
  </cols>
  <sheetData>
    <row r="1" spans="1:15" s="147" customFormat="1" ht="14.25" customHeight="1">
      <c r="A1" s="674" t="s">
        <v>2367</v>
      </c>
      <c r="B1" s="674" t="s">
        <v>2081</v>
      </c>
      <c r="N1" s="672" t="s">
        <v>1262</v>
      </c>
    </row>
    <row r="2" spans="1:15" s="147" customFormat="1" ht="14.25" customHeight="1">
      <c r="B2" s="555" t="s">
        <v>2082</v>
      </c>
      <c r="N2" s="673" t="s">
        <v>1263</v>
      </c>
    </row>
    <row r="3" spans="1:15" ht="5.25" customHeight="1">
      <c r="N3" s="546"/>
    </row>
    <row r="4" spans="1:15" ht="13.5" customHeight="1">
      <c r="A4" s="1856" t="s">
        <v>447</v>
      </c>
      <c r="B4" s="1857"/>
      <c r="C4" s="1831" t="s">
        <v>1330</v>
      </c>
      <c r="D4" s="1850" t="s">
        <v>1331</v>
      </c>
      <c r="E4" s="1851"/>
      <c r="F4" s="1851"/>
      <c r="G4" s="1851"/>
      <c r="H4" s="1851"/>
      <c r="I4" s="1852"/>
      <c r="J4" s="1847" t="s">
        <v>1666</v>
      </c>
      <c r="K4" s="1862" t="s">
        <v>1332</v>
      </c>
      <c r="L4" s="1810" t="s">
        <v>1333</v>
      </c>
    </row>
    <row r="5" spans="1:15">
      <c r="A5" s="1858"/>
      <c r="B5" s="1859"/>
      <c r="C5" s="1832"/>
      <c r="D5" s="1818" t="s">
        <v>1334</v>
      </c>
      <c r="E5" s="1813" t="s">
        <v>1335</v>
      </c>
      <c r="F5" s="1814"/>
      <c r="G5" s="1814"/>
      <c r="H5" s="1815"/>
      <c r="I5" s="1829" t="s">
        <v>1336</v>
      </c>
      <c r="J5" s="1848"/>
      <c r="K5" s="1863"/>
      <c r="L5" s="1811"/>
    </row>
    <row r="6" spans="1:15" ht="54" customHeight="1">
      <c r="A6" s="1858"/>
      <c r="B6" s="1859"/>
      <c r="C6" s="1833"/>
      <c r="D6" s="1827"/>
      <c r="E6" s="615" t="s">
        <v>1836</v>
      </c>
      <c r="F6" s="616" t="s">
        <v>1337</v>
      </c>
      <c r="G6" s="616" t="s">
        <v>1338</v>
      </c>
      <c r="H6" s="617" t="s">
        <v>1339</v>
      </c>
      <c r="I6" s="1830"/>
      <c r="J6" s="1849"/>
      <c r="K6" s="1864"/>
      <c r="L6" s="1812"/>
    </row>
    <row r="7" spans="1:15">
      <c r="A7" s="1854"/>
      <c r="B7" s="1854"/>
      <c r="C7" s="1860" t="s">
        <v>1356</v>
      </c>
      <c r="D7" s="1861"/>
      <c r="E7" s="1861"/>
      <c r="F7" s="1861"/>
      <c r="G7" s="1861"/>
      <c r="H7" s="1861"/>
      <c r="I7" s="1861"/>
      <c r="J7" s="1861"/>
      <c r="K7" s="1861"/>
      <c r="L7" s="1861"/>
    </row>
    <row r="8" spans="1:15">
      <c r="A8" s="1855" t="s">
        <v>80</v>
      </c>
      <c r="B8" s="1855"/>
      <c r="C8" s="1468">
        <v>6517035.4000000004</v>
      </c>
      <c r="D8" s="1201">
        <v>4148210.9</v>
      </c>
      <c r="E8" s="1201">
        <v>155673.60000000001</v>
      </c>
      <c r="F8" s="1201">
        <v>21267.5</v>
      </c>
      <c r="G8" s="1201">
        <v>14305.9</v>
      </c>
      <c r="H8" s="1444">
        <v>96026.8</v>
      </c>
      <c r="I8" s="1201">
        <v>478371.2</v>
      </c>
      <c r="J8" s="1444">
        <v>888629.5</v>
      </c>
      <c r="K8" s="1201">
        <v>479575.8</v>
      </c>
      <c r="L8" s="1296">
        <v>234974.2</v>
      </c>
      <c r="M8" s="1470"/>
      <c r="N8" s="1455"/>
      <c r="O8" s="1455"/>
    </row>
    <row r="9" spans="1:15">
      <c r="A9" s="1853" t="s">
        <v>7</v>
      </c>
      <c r="B9" s="1853"/>
      <c r="C9" s="759"/>
      <c r="D9" s="1202"/>
      <c r="E9" s="1202"/>
      <c r="F9" s="1202"/>
      <c r="G9" s="1202"/>
      <c r="H9" s="752"/>
      <c r="I9" s="1202"/>
      <c r="J9" s="752"/>
      <c r="K9" s="1202"/>
      <c r="L9" s="176"/>
      <c r="M9" s="755"/>
      <c r="N9" s="359"/>
      <c r="O9" s="359"/>
    </row>
    <row r="10" spans="1:15">
      <c r="A10" s="1846" t="s">
        <v>8</v>
      </c>
      <c r="B10" s="1846"/>
      <c r="C10" s="1469">
        <v>313978.09999999998</v>
      </c>
      <c r="D10" s="1555">
        <v>231118.4</v>
      </c>
      <c r="E10" s="902">
        <v>656.3</v>
      </c>
      <c r="F10" s="902">
        <v>1578.4</v>
      </c>
      <c r="G10" s="902">
        <v>435</v>
      </c>
      <c r="H10" s="1476">
        <v>2123.1999999999998</v>
      </c>
      <c r="I10" s="1200">
        <v>34945.300000000003</v>
      </c>
      <c r="J10" s="1476">
        <v>25252.400000000001</v>
      </c>
      <c r="K10" s="1200">
        <v>9474.9</v>
      </c>
      <c r="L10" s="1555">
        <v>8394.2000000000007</v>
      </c>
      <c r="M10" s="1471"/>
      <c r="N10" s="1454"/>
      <c r="O10" s="1453"/>
    </row>
    <row r="11" spans="1:15">
      <c r="A11" s="1846" t="s">
        <v>9</v>
      </c>
      <c r="B11" s="1846"/>
      <c r="C11" s="1469">
        <v>317955.20000000001</v>
      </c>
      <c r="D11" s="1555">
        <v>273060.7</v>
      </c>
      <c r="E11" s="902">
        <v>8258.1</v>
      </c>
      <c r="F11" s="902">
        <v>235.9</v>
      </c>
      <c r="G11" s="902">
        <v>1520.5</v>
      </c>
      <c r="H11" s="1476">
        <v>3809.9</v>
      </c>
      <c r="I11" s="1200">
        <v>19</v>
      </c>
      <c r="J11" s="1476">
        <v>18819.2</v>
      </c>
      <c r="K11" s="902">
        <v>8919</v>
      </c>
      <c r="L11" s="174">
        <v>3312.9</v>
      </c>
      <c r="M11" s="1471"/>
      <c r="N11" s="1453"/>
      <c r="O11" s="1453"/>
    </row>
    <row r="12" spans="1:15">
      <c r="A12" s="1846" t="s">
        <v>10</v>
      </c>
      <c r="B12" s="1846"/>
      <c r="C12" s="1469">
        <v>142243.6</v>
      </c>
      <c r="D12" s="1555">
        <v>69778.5</v>
      </c>
      <c r="E12" s="902">
        <v>6495.1</v>
      </c>
      <c r="F12" s="902">
        <v>30.9</v>
      </c>
      <c r="G12" s="902">
        <v>187.3</v>
      </c>
      <c r="H12" s="1476">
        <v>1008.6</v>
      </c>
      <c r="I12" s="902">
        <v>33874.1</v>
      </c>
      <c r="J12" s="1476">
        <v>17071.3</v>
      </c>
      <c r="K12" s="902">
        <v>13246.8</v>
      </c>
      <c r="L12" s="174">
        <v>551</v>
      </c>
      <c r="M12" s="1471"/>
      <c r="N12" s="1453"/>
      <c r="O12" s="1453"/>
    </row>
    <row r="13" spans="1:15">
      <c r="A13" s="1846" t="s">
        <v>11</v>
      </c>
      <c r="B13" s="1846"/>
      <c r="C13" s="1469">
        <v>188200.9</v>
      </c>
      <c r="D13" s="1555">
        <v>79526.100000000006</v>
      </c>
      <c r="E13" s="902">
        <v>1461</v>
      </c>
      <c r="F13" s="902">
        <v>212</v>
      </c>
      <c r="G13" s="902">
        <v>190.4</v>
      </c>
      <c r="H13" s="1476">
        <v>724.4</v>
      </c>
      <c r="I13" s="902">
        <v>52351.8</v>
      </c>
      <c r="J13" s="1476">
        <v>9615</v>
      </c>
      <c r="K13" s="902">
        <v>41882.199999999997</v>
      </c>
      <c r="L13" s="174">
        <v>2238</v>
      </c>
      <c r="M13" s="1471"/>
      <c r="N13" s="1453"/>
      <c r="O13" s="1453"/>
    </row>
    <row r="14" spans="1:15">
      <c r="A14" s="1846" t="s">
        <v>12</v>
      </c>
      <c r="B14" s="1846"/>
      <c r="C14" s="1469">
        <v>544052.1</v>
      </c>
      <c r="D14" s="1555">
        <v>212443.7</v>
      </c>
      <c r="E14" s="902">
        <v>95651.6</v>
      </c>
      <c r="F14" s="902">
        <v>1479.8</v>
      </c>
      <c r="G14" s="902">
        <v>169.9</v>
      </c>
      <c r="H14" s="1476">
        <v>12261.8</v>
      </c>
      <c r="I14" s="902">
        <v>24339.9</v>
      </c>
      <c r="J14" s="1476">
        <v>114283.3</v>
      </c>
      <c r="K14" s="902">
        <v>69833.7</v>
      </c>
      <c r="L14" s="174">
        <v>13588.4</v>
      </c>
      <c r="M14" s="1471"/>
      <c r="N14" s="1453"/>
      <c r="O14" s="1453"/>
    </row>
    <row r="15" spans="1:15">
      <c r="A15" s="1846" t="s">
        <v>14</v>
      </c>
      <c r="B15" s="1846"/>
      <c r="C15" s="1469">
        <v>752662.4</v>
      </c>
      <c r="D15" s="1555">
        <v>381023.1</v>
      </c>
      <c r="E15" s="902">
        <v>1020.5</v>
      </c>
      <c r="F15" s="902">
        <v>2048.1999999999998</v>
      </c>
      <c r="G15" s="902">
        <v>1381</v>
      </c>
      <c r="H15" s="1476">
        <v>14861.3</v>
      </c>
      <c r="I15" s="902">
        <v>62398.6</v>
      </c>
      <c r="J15" s="1476">
        <v>271917</v>
      </c>
      <c r="K15" s="902">
        <v>13912.2</v>
      </c>
      <c r="L15" s="174">
        <v>4100.5</v>
      </c>
      <c r="M15" s="1471"/>
      <c r="N15" s="1453"/>
      <c r="O15" s="1453"/>
    </row>
    <row r="16" spans="1:15">
      <c r="A16" s="1846" t="s">
        <v>15</v>
      </c>
      <c r="B16" s="1846"/>
      <c r="C16" s="1469">
        <v>1003306.2</v>
      </c>
      <c r="D16" s="1555">
        <v>782050.6</v>
      </c>
      <c r="E16" s="736" t="s">
        <v>13</v>
      </c>
      <c r="F16" s="902">
        <v>3789.9</v>
      </c>
      <c r="G16" s="902">
        <v>774.2</v>
      </c>
      <c r="H16" s="1476">
        <v>5718.2</v>
      </c>
      <c r="I16" s="902">
        <v>71298.3</v>
      </c>
      <c r="J16" s="1476">
        <v>71750</v>
      </c>
      <c r="K16" s="902">
        <v>27387.599999999999</v>
      </c>
      <c r="L16" s="174">
        <v>40537.4</v>
      </c>
      <c r="M16" s="1471"/>
      <c r="N16" s="1453"/>
      <c r="O16" s="1453"/>
    </row>
    <row r="17" spans="1:15">
      <c r="A17" s="1846" t="s">
        <v>16</v>
      </c>
      <c r="B17" s="1846"/>
      <c r="C17" s="1469">
        <v>272822.09999999998</v>
      </c>
      <c r="D17" s="1555">
        <v>113473.7</v>
      </c>
      <c r="E17" s="902">
        <v>1769.3</v>
      </c>
      <c r="F17" s="736" t="s">
        <v>13</v>
      </c>
      <c r="G17" s="736" t="s">
        <v>13</v>
      </c>
      <c r="H17" s="1476">
        <v>673.6</v>
      </c>
      <c r="I17" s="902">
        <v>673.8</v>
      </c>
      <c r="J17" s="1476">
        <v>68174.7</v>
      </c>
      <c r="K17" s="902">
        <v>81501.399999999994</v>
      </c>
      <c r="L17" s="174">
        <v>6555.6</v>
      </c>
      <c r="M17" s="1471"/>
      <c r="N17" s="1453"/>
      <c r="O17" s="1453"/>
    </row>
    <row r="18" spans="1:15">
      <c r="A18" s="1846" t="s">
        <v>17</v>
      </c>
      <c r="B18" s="1846"/>
      <c r="C18" s="1469">
        <v>218839.8</v>
      </c>
      <c r="D18" s="1555">
        <v>134557.1</v>
      </c>
      <c r="E18" s="902">
        <v>1598.4</v>
      </c>
      <c r="F18" s="902">
        <v>2926.3</v>
      </c>
      <c r="G18" s="902">
        <v>224</v>
      </c>
      <c r="H18" s="1476">
        <v>1146</v>
      </c>
      <c r="I18" s="902">
        <v>39032.199999999997</v>
      </c>
      <c r="J18" s="1476">
        <v>26708.6</v>
      </c>
      <c r="K18" s="902">
        <v>11027.8</v>
      </c>
      <c r="L18" s="174">
        <v>1619.4</v>
      </c>
      <c r="M18" s="1471"/>
      <c r="N18" s="1453"/>
      <c r="O18" s="1453"/>
    </row>
    <row r="19" spans="1:15">
      <c r="A19" s="1846" t="s">
        <v>18</v>
      </c>
      <c r="B19" s="1846"/>
      <c r="C19" s="1469">
        <v>112598.1</v>
      </c>
      <c r="D19" s="1555">
        <v>87052.2</v>
      </c>
      <c r="E19" s="902">
        <v>3343.2</v>
      </c>
      <c r="F19" s="902">
        <v>686.1</v>
      </c>
      <c r="G19" s="736" t="s">
        <v>13</v>
      </c>
      <c r="H19" s="1476">
        <v>1095.9000000000001</v>
      </c>
      <c r="I19" s="902">
        <v>1122.8</v>
      </c>
      <c r="J19" s="1476">
        <v>6279.2</v>
      </c>
      <c r="K19" s="902">
        <v>12384</v>
      </c>
      <c r="L19" s="174">
        <v>634.70000000000005</v>
      </c>
      <c r="M19" s="1471"/>
      <c r="N19" s="1453"/>
      <c r="O19" s="1453"/>
    </row>
    <row r="20" spans="1:15">
      <c r="A20" s="1846" t="s">
        <v>19</v>
      </c>
      <c r="B20" s="1846"/>
      <c r="C20" s="1469">
        <v>402301.9</v>
      </c>
      <c r="D20" s="1555">
        <v>335316.2</v>
      </c>
      <c r="E20" s="902">
        <v>2106.5</v>
      </c>
      <c r="F20" s="902">
        <v>626</v>
      </c>
      <c r="G20" s="902">
        <v>1061.5</v>
      </c>
      <c r="H20" s="1476">
        <v>1156.4000000000001</v>
      </c>
      <c r="I20" s="902">
        <v>10533.8</v>
      </c>
      <c r="J20" s="1476">
        <v>29080.3</v>
      </c>
      <c r="K20" s="902">
        <v>21119.1</v>
      </c>
      <c r="L20" s="174">
        <v>1302.0999999999999</v>
      </c>
      <c r="M20" s="1471"/>
      <c r="N20" s="1453"/>
      <c r="O20" s="1453"/>
    </row>
    <row r="21" spans="1:15">
      <c r="A21" s="1846" t="s">
        <v>20</v>
      </c>
      <c r="B21" s="1846"/>
      <c r="C21" s="1469">
        <v>1130773.5</v>
      </c>
      <c r="D21" s="1555">
        <v>827188.5</v>
      </c>
      <c r="E21" s="902">
        <v>11524.1</v>
      </c>
      <c r="F21" s="902">
        <v>4392.3999999999996</v>
      </c>
      <c r="G21" s="902">
        <v>2811.6</v>
      </c>
      <c r="H21" s="1476">
        <v>7528.6</v>
      </c>
      <c r="I21" s="902">
        <v>23357.3</v>
      </c>
      <c r="J21" s="1476">
        <v>115478.7</v>
      </c>
      <c r="K21" s="902">
        <v>129233</v>
      </c>
      <c r="L21" s="174">
        <v>9259.2999999999993</v>
      </c>
      <c r="M21" s="1471"/>
      <c r="N21" s="1453"/>
      <c r="O21" s="1453"/>
    </row>
    <row r="22" spans="1:15">
      <c r="A22" s="1846" t="s">
        <v>21</v>
      </c>
      <c r="B22" s="1846"/>
      <c r="C22" s="1469">
        <v>203503.8</v>
      </c>
      <c r="D22" s="1555">
        <v>147880.9</v>
      </c>
      <c r="E22" s="902">
        <v>1904.7</v>
      </c>
      <c r="F22" s="902">
        <v>608.20000000000005</v>
      </c>
      <c r="G22" s="736" t="s">
        <v>13</v>
      </c>
      <c r="H22" s="1476">
        <v>503.8</v>
      </c>
      <c r="I22" s="902">
        <v>15921.3</v>
      </c>
      <c r="J22" s="1476">
        <v>32295.1</v>
      </c>
      <c r="K22" s="902">
        <v>1988.7</v>
      </c>
      <c r="L22" s="174">
        <v>2401.1</v>
      </c>
      <c r="M22" s="1471"/>
      <c r="N22" s="1453"/>
      <c r="O22" s="1453"/>
    </row>
    <row r="23" spans="1:15">
      <c r="A23" s="1846" t="s">
        <v>22</v>
      </c>
      <c r="B23" s="1846"/>
      <c r="C23" s="1469">
        <v>84115.1</v>
      </c>
      <c r="D23" s="1555">
        <v>60517.4</v>
      </c>
      <c r="E23" s="902">
        <v>1261.7</v>
      </c>
      <c r="F23" s="902">
        <v>1200.9000000000001</v>
      </c>
      <c r="G23" s="902">
        <v>910.4</v>
      </c>
      <c r="H23" s="1476">
        <v>3153.1</v>
      </c>
      <c r="I23" s="902">
        <v>1358.5</v>
      </c>
      <c r="J23" s="1476">
        <v>10333.6</v>
      </c>
      <c r="K23" s="902">
        <v>4619.6000000000004</v>
      </c>
      <c r="L23" s="174">
        <v>759.9</v>
      </c>
      <c r="M23" s="1471"/>
      <c r="N23" s="1453"/>
      <c r="O23" s="1453"/>
    </row>
    <row r="24" spans="1:15">
      <c r="A24" s="1846" t="s">
        <v>23</v>
      </c>
      <c r="B24" s="1846"/>
      <c r="C24" s="1469">
        <v>551254.6</v>
      </c>
      <c r="D24" s="1555">
        <v>259944.5</v>
      </c>
      <c r="E24" s="902">
        <v>7384.5</v>
      </c>
      <c r="F24" s="902">
        <v>1261.2</v>
      </c>
      <c r="G24" s="902">
        <v>4640.1000000000004</v>
      </c>
      <c r="H24" s="1476">
        <v>38904.1</v>
      </c>
      <c r="I24" s="902">
        <v>52540.6</v>
      </c>
      <c r="J24" s="1476">
        <v>58104.5</v>
      </c>
      <c r="K24" s="902">
        <v>24683.5</v>
      </c>
      <c r="L24" s="174">
        <v>103791.6</v>
      </c>
      <c r="M24" s="1471"/>
      <c r="N24" s="1453"/>
      <c r="O24" s="1453"/>
    </row>
    <row r="25" spans="1:15">
      <c r="A25" s="1846" t="s">
        <v>24</v>
      </c>
      <c r="B25" s="1846"/>
      <c r="C25" s="1469">
        <v>278428</v>
      </c>
      <c r="D25" s="1555">
        <v>153279.29999999999</v>
      </c>
      <c r="E25" s="902">
        <v>11238.6</v>
      </c>
      <c r="F25" s="902">
        <v>191.3</v>
      </c>
      <c r="G25" s="736" t="s">
        <v>13</v>
      </c>
      <c r="H25" s="1476">
        <v>1357.9</v>
      </c>
      <c r="I25" s="902">
        <v>54603.9</v>
      </c>
      <c r="J25" s="1476">
        <v>13466.6</v>
      </c>
      <c r="K25" s="902">
        <v>8362.2999999999993</v>
      </c>
      <c r="L25" s="174">
        <v>35928.1</v>
      </c>
      <c r="M25" s="1471"/>
      <c r="N25" s="1453"/>
      <c r="O25" s="1453"/>
    </row>
    <row r="27" spans="1:15">
      <c r="D27" s="482"/>
      <c r="E27" s="482"/>
      <c r="F27" s="482"/>
      <c r="G27" s="482"/>
      <c r="H27" s="482"/>
      <c r="I27" s="482"/>
      <c r="J27" s="482"/>
      <c r="K27" s="482"/>
      <c r="L27" s="482"/>
    </row>
    <row r="28" spans="1:15">
      <c r="D28" s="355"/>
      <c r="E28" s="355"/>
      <c r="F28" s="355"/>
      <c r="G28" s="355"/>
      <c r="H28" s="355"/>
      <c r="I28" s="355"/>
      <c r="J28" s="355"/>
      <c r="K28" s="355"/>
      <c r="L28" s="355"/>
    </row>
  </sheetData>
  <mergeCells count="29">
    <mergeCell ref="J4:J6"/>
    <mergeCell ref="D4:I4"/>
    <mergeCell ref="E5:H5"/>
    <mergeCell ref="A9:B9"/>
    <mergeCell ref="A10:B10"/>
    <mergeCell ref="A7:B7"/>
    <mergeCell ref="A8:B8"/>
    <mergeCell ref="A4:B6"/>
    <mergeCell ref="C7:L7"/>
    <mergeCell ref="K4:K6"/>
    <mergeCell ref="L4:L6"/>
    <mergeCell ref="D5:D6"/>
    <mergeCell ref="I5:I6"/>
    <mergeCell ref="A25:B25"/>
    <mergeCell ref="C4:C6"/>
    <mergeCell ref="A23:B23"/>
    <mergeCell ref="A24:B24"/>
    <mergeCell ref="A21:B21"/>
    <mergeCell ref="A22:B22"/>
    <mergeCell ref="A19:B19"/>
    <mergeCell ref="A20:B20"/>
    <mergeCell ref="A17:B17"/>
    <mergeCell ref="A18:B18"/>
    <mergeCell ref="A15:B15"/>
    <mergeCell ref="A16:B16"/>
    <mergeCell ref="A13:B13"/>
    <mergeCell ref="A14:B14"/>
    <mergeCell ref="A11:B11"/>
    <mergeCell ref="A12:B12"/>
  </mergeCells>
  <hyperlinks>
    <hyperlink ref="N1" location="'Spis tablic_Contens'!A1" display="&lt; POWRÓT"/>
    <hyperlink ref="N2" location="'Spis tablic_Contens'!A1" display="&lt; BACK"/>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7773995C1A8BE469F1A00343CCDDA33" ma:contentTypeVersion="7" ma:contentTypeDescription="Utwórz nowy dokument." ma:contentTypeScope="" ma:versionID="7871ddd2aee2a5f69ad733bb5125d043">
  <xsd:schema xmlns:xsd="http://www.w3.org/2001/XMLSchema" xmlns:xs="http://www.w3.org/2001/XMLSchema" xmlns:p="http://schemas.microsoft.com/office/2006/metadata/properties" xmlns:ns2="http://schemas.microsoft.com/sharepoint/v3/fields" xmlns:ns3="044b8e35-bece-49ff-aeb3-9f5d3f4329b3" targetNamespace="http://schemas.microsoft.com/office/2006/metadata/properties" ma:root="true" ma:fieldsID="bee52a4a3d34607da501a3c1a457acde" ns2:_="" ns3:_="">
    <xsd:import namespace="http://schemas.microsoft.com/sharepoint/v3/fields"/>
    <xsd:import namespace="044b8e35-bece-49ff-aeb3-9f5d3f4329b3"/>
    <xsd:element name="properties">
      <xsd:complexType>
        <xsd:sequence>
          <xsd:element name="documentManagement">
            <xsd:complexType>
              <xsd:all>
                <xsd:element ref="ns2:_DCDateModified" minOccurs="0"/>
                <xsd:element ref="ns2:_Version" minOccurs="0"/>
                <xsd:element ref="ns3:Temat" minOccurs="0"/>
                <xsd:element ref="ns3:Departament_x002f_Instytucj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DCDateModified" ma:index="8" nillable="true" ma:displayName="Data modyfikacji" ma:default="" ma:description="Data ostatniej modyfikacji tego zasobu" ma:format="DateTime" ma:internalName="_DCDateModified">
      <xsd:simpleType>
        <xsd:restriction base="dms:DateTime"/>
      </xsd:simpleType>
    </xsd:element>
    <xsd:element name="_Version" ma:index="9" nillable="true" ma:displayName="Wersja" ma:internalName="_Vers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44b8e35-bece-49ff-aeb3-9f5d3f4329b3" elementFormDefault="qualified">
    <xsd:import namespace="http://schemas.microsoft.com/office/2006/documentManagement/types"/>
    <xsd:import namespace="http://schemas.microsoft.com/office/infopath/2007/PartnerControls"/>
    <xsd:element name="Temat" ma:index="10" nillable="true" ma:displayName="Temat" ma:internalName="Temat">
      <xsd:simpleType>
        <xsd:restriction base="dms:Text">
          <xsd:maxLength value="255"/>
        </xsd:restriction>
      </xsd:simpleType>
    </xsd:element>
    <xsd:element name="Departament_x002f_Instytucja" ma:index="11" nillable="true" ma:displayName="Dep/Inst" ma:default="PK" ma:format="Dropdown" ma:internalName="Departament_x002f_Instytucja">
      <xsd:simpleType>
        <xsd:union memberTypes="dms:Text">
          <xsd:simpleType>
            <xsd:restriction base="dms:Choice">
              <xsd:enumeration value="AZ"/>
              <xsd:enumeration value="BAK"/>
              <xsd:enumeration value="BD"/>
              <xsd:enumeration value="BDG"/>
              <xsd:enumeration value="BOK"/>
              <xsd:enumeration value="BR"/>
              <xsd:enumeration value="BR"/>
              <xsd:enumeration value="BS"/>
              <xsd:enumeration value="DI"/>
              <xsd:enumeration value="DP"/>
              <xsd:enumeration value="DR"/>
              <xsd:enumeration value="GP"/>
              <xsd:enumeration value="HU"/>
              <xsd:enumeration value="MS"/>
              <xsd:enumeration value="PK"/>
              <xsd:enumeration value="PR"/>
              <xsd:enumeration value="PZ"/>
              <xsd:enumeration value="RN"/>
              <xsd:enumeration value="SM"/>
              <xsd:enumeration value="WM"/>
            </xsd:restriction>
          </xsd:simpleType>
        </xsd:un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Policy Auditing</Name>
    <Synchronization>Synchronous</Synchronization>
    <Type>10001</Type>
    <SequenceNumber>1100</SequenceNumber>
    <Url/>
    <Assembly>Microsoft.Office.Policy, Version=15.0.0.0, Culture=neutral, PublicKeyToken=71e9bce111e9429c</Assembly>
    <Class>Microsoft.Office.RecordsManagement.Internal.AuditHandler</Class>
    <Data/>
    <Filter/>
  </Receiver>
  <Receiver>
    <Name>Policy Auditing</Name>
    <Synchronization>Synchronous</Synchronization>
    <Type>10002</Type>
    <SequenceNumber>1101</SequenceNumber>
    <Url/>
    <Assembly>Microsoft.Office.Policy, Version=15.0.0.0, Culture=neutral, PublicKeyToken=71e9bce111e9429c</Assembly>
    <Class>Microsoft.Office.RecordsManagement.Internal.AuditHandler</Class>
    <Data/>
    <Filter/>
  </Receiver>
  <Receiver>
    <Name>Policy Auditing</Name>
    <Synchronization>Synchronous</Synchronization>
    <Type>10004</Type>
    <SequenceNumber>1102</SequenceNumber>
    <Url/>
    <Assembly>Microsoft.Office.Policy, Version=15.0.0.0, Culture=neutral, PublicKeyToken=71e9bce111e9429c</Assembly>
    <Class>Microsoft.Office.RecordsManagement.Internal.AuditHandler</Class>
    <Data/>
    <Filter/>
  </Receiver>
  <Receiver>
    <Name>Policy Auditing</Name>
    <Synchronization>Synchronous</Synchronization>
    <Type>10006</Type>
    <SequenceNumber>1103</SequenceNumber>
    <Url/>
    <Assembly>Microsoft.Office.Policy, Version=15.0.0.0, Culture=neutral, PublicKeyToken=71e9bce111e9429c</Assembly>
    <Class>Microsoft.Office.RecordsManagement.Internal.AuditHandler</Class>
    <Data/>
    <Filter/>
  </Receiver>
</spe:Receivers>
</file>

<file path=customXml/item3.xml><?xml version="1.0" encoding="utf-8"?>
<p:properties xmlns:p="http://schemas.microsoft.com/office/2006/metadata/properties" xmlns:xsi="http://www.w3.org/2001/XMLSchema-instance">
  <documentManagement>
    <_Version xmlns="http://schemas.microsoft.com/sharepoint/v3/fields" xsi:nil="true"/>
    <_DCDateModified xmlns="http://schemas.microsoft.com/sharepoint/v3/fields">1999-11-30T00:00:00+00:00</_DCDateModified>
    <Departament_x002f_Instytucja xmlns="044b8e35-bece-49ff-aeb3-9f5d3f4329b3">PK</Departament_x002f_Instytucja>
    <Temat xmlns="044b8e35-bece-49ff-aeb3-9f5d3f4329b3"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A71ACCF-7783-4011-97F6-CED7AF1751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044b8e35-bece-49ff-aeb3-9f5d3f4329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84BD16-7313-4721-9BEF-CEF83645CF90}">
  <ds:schemaRefs>
    <ds:schemaRef ds:uri="http://schemas.microsoft.com/sharepoint/events"/>
  </ds:schemaRefs>
</ds:datastoreItem>
</file>

<file path=customXml/itemProps3.xml><?xml version="1.0" encoding="utf-8"?>
<ds:datastoreItem xmlns:ds="http://schemas.openxmlformats.org/officeDocument/2006/customXml" ds:itemID="{360B1E22-F757-4FE1-9D6D-04A7FB880A42}">
  <ds:schemaRefs>
    <ds:schemaRef ds:uri="044b8e35-bece-49ff-aeb3-9f5d3f4329b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microsoft.com/sharepoint/v3/fields"/>
    <ds:schemaRef ds:uri="http://www.w3.org/XML/1998/namespace"/>
    <ds:schemaRef ds:uri="http://purl.org/dc/dcmitype/"/>
  </ds:schemaRefs>
</ds:datastoreItem>
</file>

<file path=customXml/itemProps4.xml><?xml version="1.0" encoding="utf-8"?>
<ds:datastoreItem xmlns:ds="http://schemas.openxmlformats.org/officeDocument/2006/customXml" ds:itemID="{8E7B37C8-BC26-4D57-87D6-03A3BCE8236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56</vt:i4>
      </vt:variant>
      <vt:variant>
        <vt:lpstr>Zakresy nazwane</vt:lpstr>
      </vt:variant>
      <vt:variant>
        <vt:i4>3</vt:i4>
      </vt:variant>
    </vt:vector>
  </HeadingPairs>
  <TitlesOfParts>
    <vt:vector size="59" baseType="lpstr">
      <vt:lpstr>Dział 8._Chapter 8.</vt:lpstr>
      <vt:lpstr>Spis tablic_Contens</vt:lpstr>
      <vt:lpstr>TABL. 1(288)</vt:lpstr>
      <vt:lpstr>TABL. 2(289)</vt:lpstr>
      <vt:lpstr>TABL. 3(290)</vt:lpstr>
      <vt:lpstr>TABL. 4(291)</vt:lpstr>
      <vt:lpstr>TABL. 5(292)</vt:lpstr>
      <vt:lpstr>TABL. 6(293)</vt:lpstr>
      <vt:lpstr>TABL. 7(294)</vt:lpstr>
      <vt:lpstr>TABL. 8(295)</vt:lpstr>
      <vt:lpstr>TABL. 9(296)</vt:lpstr>
      <vt:lpstr>TABL. 10(297)</vt:lpstr>
      <vt:lpstr>TABL. 11(298)</vt:lpstr>
      <vt:lpstr>TABL. 12(299)</vt:lpstr>
      <vt:lpstr>TABL. 13(300)</vt:lpstr>
      <vt:lpstr>TABL. 14(301)</vt:lpstr>
      <vt:lpstr>TABL. 15(302)</vt:lpstr>
      <vt:lpstr>TABL. 16(303)</vt:lpstr>
      <vt:lpstr>TABL. 17(304)</vt:lpstr>
      <vt:lpstr>TABL. 18(305)</vt:lpstr>
      <vt:lpstr>TABL. 19(306)</vt:lpstr>
      <vt:lpstr>TABL. 20(307)</vt:lpstr>
      <vt:lpstr>TABL. 21(308)</vt:lpstr>
      <vt:lpstr>TABL. 22(309)</vt:lpstr>
      <vt:lpstr>TABL. 23(310)</vt:lpstr>
      <vt:lpstr>TABL. 24(311)</vt:lpstr>
      <vt:lpstr>TABL. 25(312)</vt:lpstr>
      <vt:lpstr>TABL. 26(313)</vt:lpstr>
      <vt:lpstr>TABL. 27(314)</vt:lpstr>
      <vt:lpstr>TABL. 28(315)</vt:lpstr>
      <vt:lpstr>TABL. 29(316)</vt:lpstr>
      <vt:lpstr>TABL. 30(317)</vt:lpstr>
      <vt:lpstr>TABL. 31(318)</vt:lpstr>
      <vt:lpstr>TABL. 32(319)</vt:lpstr>
      <vt:lpstr>TABL. 33(320)</vt:lpstr>
      <vt:lpstr>TABL. 34(321)</vt:lpstr>
      <vt:lpstr>TABL. 35(322)</vt:lpstr>
      <vt:lpstr>TABL. 36(323)</vt:lpstr>
      <vt:lpstr>TABL. 37(324)</vt:lpstr>
      <vt:lpstr>TABL. 38(325)</vt:lpstr>
      <vt:lpstr>TABL. 39(326)</vt:lpstr>
      <vt:lpstr>TABL. 40(327)</vt:lpstr>
      <vt:lpstr>TABL. 41(328)</vt:lpstr>
      <vt:lpstr>TABL. 42(329)</vt:lpstr>
      <vt:lpstr>TABL. 43(330)</vt:lpstr>
      <vt:lpstr>TABL. 44(331)</vt:lpstr>
      <vt:lpstr>TABL. 45(332)</vt:lpstr>
      <vt:lpstr>TABL. 46(333)</vt:lpstr>
      <vt:lpstr>TABL. 47(334)</vt:lpstr>
      <vt:lpstr>TABL. 48(335)</vt:lpstr>
      <vt:lpstr>TABL. 49(336)</vt:lpstr>
      <vt:lpstr>TABL. 50(337)</vt:lpstr>
      <vt:lpstr>TABL. 51(338)</vt:lpstr>
      <vt:lpstr>TABL. 52(339)</vt:lpstr>
      <vt:lpstr>TABL. 53(340)</vt:lpstr>
      <vt:lpstr>TABL. 54(341)</vt:lpstr>
      <vt:lpstr>'TABL. 10(297)'!_GoBack</vt:lpstr>
      <vt:lpstr>'TABL. 28(315)'!Obszar_wydruku</vt:lpstr>
      <vt:lpstr>'TABL. 29(316)'!Obszar_wydruku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2018-12-12T11:50:16Z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0x010100F7773995C1A8BE469F1A00343CCDDA33</vt:lpwstr>
  </property>
</Properties>
</file>