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comments2.xml" ContentType="application/vnd.openxmlformats-officedocument.spreadsheetml.comment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\\WGUS1701\Dostep S\publikacja miesięczna\2020\12\"/>
    </mc:Choice>
  </mc:AlternateContent>
  <bookViews>
    <workbookView xWindow="0" yWindow="0" windowWidth="13770" windowHeight="7500" tabRatio="886"/>
  </bookViews>
  <sheets>
    <sheet name="Spis treści" sheetId="6" r:id="rId1"/>
    <sheet name="Skróty jednostek miary" sheetId="7" r:id="rId2"/>
    <sheet name="Symbole umowne" sheetId="8" r:id="rId3"/>
    <sheet name="Tablica 1" sheetId="4" r:id="rId4"/>
    <sheet name="Tablica 2" sheetId="5" r:id="rId5"/>
  </sheets>
  <definedNames>
    <definedName name="_xlnm._FilterDatabase" localSheetId="3" hidden="1">'Tablica 1'!#REF!</definedName>
    <definedName name="_xlnm._FilterDatabase" localSheetId="4" hidden="1">'Tablica 2'!$A$4:$Q$713</definedName>
    <definedName name="_xlnm.Print_Area" localSheetId="4">'Tablica 2'!$A$1:$Q$713</definedName>
    <definedName name="_xlnm.Print_Titles" localSheetId="3">'Tablica 1'!$1:$4</definedName>
    <definedName name="_xlnm.Print_Titles" localSheetId="4">'Tablica 2'!$1:$4</definedName>
    <definedName name="Z_016EB30E_1EFF_415E_92C6_8F137CD49C13_.wvu.FilterData" localSheetId="4" hidden="1">'Tablica 2'!$A$4:$Q$713</definedName>
    <definedName name="Z_016EB30E_1EFF_415E_92C6_8F137CD49C13_.wvu.PrintArea" localSheetId="4" hidden="1">'Tablica 2'!$A$1:$Q$713</definedName>
    <definedName name="Z_016EB30E_1EFF_415E_92C6_8F137CD49C13_.wvu.PrintTitles" localSheetId="3" hidden="1">'Tablica 1'!$1:$4</definedName>
    <definedName name="Z_016EB30E_1EFF_415E_92C6_8F137CD49C13_.wvu.PrintTitles" localSheetId="4" hidden="1">'Tablica 2'!$1:$4</definedName>
    <definedName name="Z_0481AF76_2D22_4914_8438_56427E78321B_.wvu.FilterData" localSheetId="4" hidden="1">'Tablica 2'!$A$4:$Q$713</definedName>
    <definedName name="Z_0EF4FC9D_30A1_49F1_809D_C5CAB3FB6158_.wvu.FilterData" localSheetId="4" hidden="1">'Tablica 2'!$A$4:$Q$713</definedName>
    <definedName name="Z_1068FA50_F483_429B_8C26_D244CEA18341_.wvu.FilterData" localSheetId="4" hidden="1">'Tablica 2'!$A$4:$Q$713</definedName>
    <definedName name="Z_1349C480_95D5_40B5_A214_4AD5B519DB3C_.wvu.Cols" localSheetId="4" hidden="1">'Tablica 2'!$B:$C</definedName>
    <definedName name="Z_1349C480_95D5_40B5_A214_4AD5B519DB3C_.wvu.FilterData" localSheetId="4" hidden="1">'Tablica 2'!#REF!</definedName>
    <definedName name="Z_1B21EFC0_F293_49FD_8CC1_7CB8B4D49BD6_.wvu.FilterData" localSheetId="4" hidden="1">'Tablica 2'!$A$4:$Q$713</definedName>
    <definedName name="Z_257C8849_1AAD_4179_ABDB_AE7AAC4BE86F_.wvu.FilterData" localSheetId="4" hidden="1">'Tablica 2'!$A$4:$Q$713</definedName>
    <definedName name="Z_35E77AF7_E62E_4F85_BF81_2919D837AD89_.wvu.Cols" localSheetId="4" hidden="1">'Tablica 2'!$B:$C</definedName>
    <definedName name="Z_372116BF_6CCF_4CD4_A96A_E3237CE40010_.wvu.FilterData" localSheetId="3" hidden="1">'Tablica 1'!#REF!</definedName>
    <definedName name="Z_394F73D7_9832_4172_8EC3_A358B5403C1D_.wvu.Cols" localSheetId="4" hidden="1">'Tablica 2'!$B:$C</definedName>
    <definedName name="Z_3C55383C_03B2_46C6_91F4_C25821318223_.wvu.FilterData" localSheetId="4" hidden="1">'Tablica 2'!$A$4:$Q$713</definedName>
    <definedName name="Z_43627C32_5D4E_484E_AAF2_F91554BB23F9_.wvu.FilterData" localSheetId="4" hidden="1">'Tablica 2'!$A$4:$Q$713</definedName>
    <definedName name="Z_48199D84_9991_4A4D_9CA7_E4737716CA53_.wvu.FilterData" localSheetId="4" hidden="1">'Tablica 2'!$A$4:$Q$713</definedName>
    <definedName name="Z_4A7935BF_2CE5_4EEA_8F59_6366C75EF4CD_.wvu.FilterData" localSheetId="4" hidden="1">'Tablica 2'!$A$4:$Q$713</definedName>
    <definedName name="Z_4A7935BF_2CE5_4EEA_8F59_6366C75EF4CD_.wvu.PrintArea" localSheetId="4" hidden="1">'Tablica 2'!$A$1:$Q$713</definedName>
    <definedName name="Z_4A7935BF_2CE5_4EEA_8F59_6366C75EF4CD_.wvu.PrintTitles" localSheetId="3" hidden="1">'Tablica 1'!$1:$4</definedName>
    <definedName name="Z_4A7935BF_2CE5_4EEA_8F59_6366C75EF4CD_.wvu.PrintTitles" localSheetId="4" hidden="1">'Tablica 2'!$1:$4</definedName>
    <definedName name="Z_5D83D7F3_1DE3_427D_9351_B15F7E95F0E9_.wvu.FilterData" localSheetId="4" hidden="1">'Tablica 2'!$A$4:$Q$713</definedName>
    <definedName name="Z_5DD4B24F_877B_41E4_AF8D_7E2C67C77345_.wvu.FilterData" localSheetId="4" hidden="1">'Tablica 2'!$A$4:$Q$713</definedName>
    <definedName name="Z_5DD4B24F_877B_41E4_AF8D_7E2C67C77345_.wvu.PrintArea" localSheetId="4" hidden="1">'Tablica 2'!$A$1:$Q$713</definedName>
    <definedName name="Z_5DD4B24F_877B_41E4_AF8D_7E2C67C77345_.wvu.PrintTitles" localSheetId="3" hidden="1">'Tablica 1'!$1:$4</definedName>
    <definedName name="Z_5DD4B24F_877B_41E4_AF8D_7E2C67C77345_.wvu.PrintTitles" localSheetId="4" hidden="1">'Tablica 2'!$1:$4</definedName>
    <definedName name="Z_66D8FFEB_A170_42F8_8817_C631A94921D8_.wvu.FilterData" localSheetId="4" hidden="1">'Tablica 2'!$A$4:$Q$713</definedName>
    <definedName name="Z_6B0475AE_6385_4913_BDB4_41C8903207F4_.wvu.FilterData" localSheetId="4" hidden="1">'Tablica 2'!$A$4:$Q$713</definedName>
    <definedName name="Z_76ADFD04_7B37_49AC_9E36_3233C2DF54D2_.wvu.FilterData" localSheetId="4" hidden="1">'Tablica 2'!$A$4:$Q$713</definedName>
    <definedName name="Z_79EB5614_DEF6_450E_AF58_48A3A1FEE64D_.wvu.FilterData" localSheetId="4" hidden="1">'Tablica 2'!$A$4:$Q$713</definedName>
    <definedName name="Z_7A8A0063_7962_494D_8534_236F64E38F0F_.wvu.FilterData" localSheetId="4" hidden="1">'Tablica 2'!$A$4:$Q$713</definedName>
    <definedName name="Z_808EB5C1_A824_44AA_8B05_FFF2C800A6F3_.wvu.FilterData" localSheetId="4" hidden="1">'Tablica 2'!$A$4:$Q$713</definedName>
    <definedName name="Z_83F36E8D_FA7E_412E_8E2E_2F3523FCE2D3_.wvu.FilterData" localSheetId="4" hidden="1">'Tablica 2'!$A$4:$Q$713</definedName>
    <definedName name="Z_8435F3D9_0D06_4403_9979_E0A583A54342_.wvu.FilterData" localSheetId="4" hidden="1">'Tablica 2'!$A$4:$Q$713</definedName>
    <definedName name="Z_8435F3D9_0D06_4403_9979_E0A583A54342_.wvu.PrintArea" localSheetId="4" hidden="1">'Tablica 2'!$A$1:$Q$713</definedName>
    <definedName name="Z_8435F3D9_0D06_4403_9979_E0A583A54342_.wvu.PrintTitles" localSheetId="3" hidden="1">'Tablica 1'!$1:$4</definedName>
    <definedName name="Z_8435F3D9_0D06_4403_9979_E0A583A54342_.wvu.PrintTitles" localSheetId="4" hidden="1">'Tablica 2'!$1:$4</definedName>
    <definedName name="Z_876012AE_D35F_4EF0_A06D_D2DD9EF85F5A_.wvu.FilterData" localSheetId="4" hidden="1">'Tablica 2'!$A$4:$Q$713</definedName>
    <definedName name="Z_8E23249C_E46E_4E06_9409_CBB6FB09DB36_.wvu.FilterData" localSheetId="4" hidden="1">'Tablica 2'!$A$4:$Q$713</definedName>
    <definedName name="Z_9AA49C1C_F3BB_478F_941B_3BB2D32CDE03_.wvu.FilterData" localSheetId="4" hidden="1">'Tablica 2'!$A$4:$Q$713</definedName>
    <definedName name="Z_9AA49C1C_F3BB_478F_941B_3BB2D32CDE03_.wvu.PrintArea" localSheetId="4" hidden="1">'Tablica 2'!$A$1:$Q$713</definedName>
    <definedName name="Z_9AA49C1C_F3BB_478F_941B_3BB2D32CDE03_.wvu.PrintTitles" localSheetId="3" hidden="1">'Tablica 1'!$1:$4</definedName>
    <definedName name="Z_9AA49C1C_F3BB_478F_941B_3BB2D32CDE03_.wvu.PrintTitles" localSheetId="4" hidden="1">'Tablica 2'!$1:$4</definedName>
    <definedName name="Z_9ADD1218_2043_4353_A39A_B773A0F74047_.wvu.FilterData" localSheetId="4" hidden="1">'Tablica 2'!$A$4:$Q$713</definedName>
    <definedName name="Z_B04886C0_7EA0_4ED2_934F_1AA06E082C04_.wvu.FilterData" localSheetId="4" hidden="1">'Tablica 2'!$A$4:$Q$713</definedName>
    <definedName name="Z_B0ACF25C_7B42_469E_9262_1094E8EA1147_.wvu.FilterData" localSheetId="4" hidden="1">'Tablica 2'!$A$4:$Q$713</definedName>
    <definedName name="Z_BE08010D_4EAC_4BBE_9A44_AF93E15F3087_.wvu.FilterData" localSheetId="4" hidden="1">'Tablica 2'!$A$4:$Q$713</definedName>
    <definedName name="Z_BE08010D_4EAC_4BBE_9A44_AF93E15F3087_.wvu.PrintArea" localSheetId="4" hidden="1">'Tablica 2'!$A$1:$Q$713</definedName>
    <definedName name="Z_BE08010D_4EAC_4BBE_9A44_AF93E15F3087_.wvu.PrintTitles" localSheetId="3" hidden="1">'Tablica 1'!$1:$4</definedName>
    <definedName name="Z_BE08010D_4EAC_4BBE_9A44_AF93E15F3087_.wvu.PrintTitles" localSheetId="4" hidden="1">'Tablica 2'!$1:$4</definedName>
    <definedName name="Z_C48C9877_59E2_420B_89A3_A59B4B501EED_.wvu.FilterData" localSheetId="3" hidden="1">'Tablica 1'!#REF!</definedName>
    <definedName name="Z_D5C501C6_B497_4044_9868_6039031CD161_.wvu.FilterData" localSheetId="4" hidden="1">'Tablica 2'!$A$4:$Q$713</definedName>
    <definedName name="Z_D5C501C6_B497_4044_9868_6039031CD161_.wvu.PrintArea" localSheetId="4" hidden="1">'Tablica 2'!$A$1:$Q$713</definedName>
    <definedName name="Z_D5C501C6_B497_4044_9868_6039031CD161_.wvu.PrintTitles" localSheetId="3" hidden="1">'Tablica 1'!$1:$4</definedName>
    <definedName name="Z_D5C501C6_B497_4044_9868_6039031CD161_.wvu.PrintTitles" localSheetId="4" hidden="1">'Tablica 2'!$1:$4</definedName>
    <definedName name="Z_D973F116_4275_488C_9E4A_5D7F4442139E_.wvu.FilterData" localSheetId="3" hidden="1">'Tablica 1'!#REF!</definedName>
    <definedName name="Z_D973F116_4275_488C_9E4A_5D7F4442139E_.wvu.FilterData" localSheetId="4" hidden="1">'Tablica 2'!$A$4:$Q$713</definedName>
    <definedName name="Z_D999920E_0DA4_447F_BBD6_E9E0D90F99A0_.wvu.FilterData" localSheetId="4" hidden="1">'Tablica 2'!$A$4:$Q$713</definedName>
    <definedName name="Z_DFEA5AD9_0DFA_4A7C_B2B9_019B670C76F4_.wvu.FilterData" localSheetId="4" hidden="1">'Tablica 2'!$A$4:$Q$713</definedName>
    <definedName name="Z_E83F4A68_BAA5_4C1B_9F95_F44EA5428E02_.wvu.FilterData" localSheetId="4" hidden="1">'Tablica 2'!$A$4:$Q$713</definedName>
    <definedName name="Z_F6CA9C7B_A6C1_4CC9_BE8E_6B9EFCA53829_.wvu.FilterData" localSheetId="4" hidden="1">'Tablica 2'!$A$4:$Q$713</definedName>
    <definedName name="Z_F759B006_DB82_4642_B3A5_B9FDC383C038_.wvu.FilterData" localSheetId="4" hidden="1">'Tablica 2'!$A$4:$Q$713</definedName>
    <definedName name="Z_F7605500_0313_4643_A2C9_163FCDDA1C96_.wvu.FilterData" localSheetId="4" hidden="1">'Tablica 2'!$A$4:$Q$713</definedName>
  </definedNames>
  <calcPr calcId="191029"/>
  <customWorkbookViews>
    <customWorkbookView name="Górecki Adam - Widok osobisty" guid="{016EB30E-1EFF-415E-92C6-8F137CD49C13}" mergeInterval="0" personalView="1" maximized="1" xWindow="-9" yWindow="-9" windowWidth="1938" windowHeight="1048" tabRatio="886" activeSheetId="4"/>
    <customWorkbookView name="Pazik Anna - Widok osobisty" guid="{8435F3D9-0D06-4403-9979-E0A583A54342}" mergeInterval="0" personalView="1" maximized="1" xWindow="-9" yWindow="-9" windowWidth="1938" windowHeight="1048" activeSheetId="4"/>
    <customWorkbookView name="Szewczuk Krzysztof - Widok osobisty" guid="{BE08010D-4EAC-4BBE-9A44-AF93E15F3087}" mergeInterval="0" personalView="1" maximized="1" xWindow="-8" yWindow="-8" windowWidth="1936" windowHeight="1056" activeSheetId="5"/>
    <customWorkbookView name="Hodzyńska Monika - Widok osobisty" guid="{9AA49C1C-F3BB-478F-941B-3BB2D32CDE03}" mergeInterval="0" personalView="1" maximized="1" xWindow="-9" yWindow="-9" windowWidth="1938" windowHeight="1048" tabRatio="886" activeSheetId="4"/>
    <customWorkbookView name="Marczak Agnieszka - Widok osobisty" guid="{D5C501C6-B497-4044-9868-6039031CD161}" mergeInterval="0" personalView="1" maximized="1" xWindow="-8" yWindow="-8" windowWidth="1380" windowHeight="744" tabRatio="886" activeSheetId="4"/>
    <customWorkbookView name="Libera Konrad - Widok osobisty" guid="{7C0EB745-F19E-46CF-A749-AB318B1119A2}" mergeInterval="0" personalView="1" maximized="1" xWindow="-8" yWindow="-8" windowWidth="1936" windowHeight="1056" activeSheetId="4"/>
    <customWorkbookView name="Świercz Katarzyna - Widok osobisty" guid="{35E77AF7-E62E-4F85-BF81-2919D837AD89}" mergeInterval="0" personalView="1" maximized="1" xWindow="-9" yWindow="-9" windowWidth="1938" windowHeight="1050" activeSheetId="4"/>
    <customWorkbookView name="KorfantyK - Widok osobisty" guid="{1349C480-95D5-40B5-A214-4AD5B519DB3C}" mergeInterval="0" personalView="1" maximized="1" xWindow="1" yWindow="1" windowWidth="1276" windowHeight="757" activeSheetId="4"/>
    <customWorkbookView name="Kruk Anna - Widok osobisty" guid="{394F73D7-9832-4172-8EC3-A358B5403C1D}" mergeInterval="0" personalView="1" maximized="1" xWindow="-8" yWindow="-8" windowWidth="1296" windowHeight="1000" activeSheetId="4"/>
    <customWorkbookView name="Drzewiecka Grażyna - Widok osobisty" guid="{686034B6-7771-4A9B-8C46-6ADE77575C7A}" mergeInterval="0" personalView="1" maximized="1" xWindow="-9" yWindow="-9" windowWidth="1938" windowHeight="1048" activeSheetId="4"/>
    <customWorkbookView name="Korfanty-Rusiniak Katarzyna - Widok osobisty" guid="{21F30947-2AB6-48C5-85FE-9AAC9FB8382C}" mergeInterval="0" personalView="1" maximized="1" xWindow="-9" yWindow="-9" windowWidth="1938" windowHeight="1048" activeSheetId="4"/>
    <customWorkbookView name="Wudz Joanna - Widok osobisty" guid="{ED491F12-4925-458C-BBD5-C4367C83C5EA}" mergeInterval="0" personalView="1" maximized="1" xWindow="-8" yWindow="-8" windowWidth="1296" windowHeight="1000" tabRatio="886" activeSheetId="4"/>
    <customWorkbookView name="Jaszkowski Marek - Widok osobisty" guid="{F3D749CF-5D45-4104-97E7-0E02C1BC5527}" mergeInterval="0" personalView="1" xWindow="124" yWindow="488" windowWidth="1241" windowHeight="548" activeSheetId="4"/>
    <customWorkbookView name="Tumilowicz Jerzy - Widok osobisty" guid="{FD74754C-93E4-4D6A-8821-363840CAD7E4}" mergeInterval="0" personalView="1" maximized="1" windowWidth="1276" windowHeight="798" activeSheetId="4" showComments="commIndAndComment"/>
    <customWorkbookView name="Tumiłowicz Jerzy - Widok osobisty" guid="{4A7935BF-2CE5-4EEA-8F59-6366C75EF4CD}" mergeInterval="0" personalView="1" xWindow="5" yWindow="25" windowWidth="1324" windowHeight="665" tabRatio="886" activeSheetId="4"/>
    <customWorkbookView name="Fidrych Elżbieta - Widok osobisty" guid="{5DD4B24F-877B-41E4-AF8D-7E2C67C77345}" mergeInterval="0" personalView="1" xWindow="11" yWindow="63" windowWidth="926" windowHeight="709" tabRatio="886" activeSheetId="4"/>
  </customWorkbookViews>
</workbook>
</file>

<file path=xl/calcChain.xml><?xml version="1.0" encoding="utf-8"?>
<calcChain xmlns="http://schemas.openxmlformats.org/spreadsheetml/2006/main">
  <c r="G4" i="4" l="1"/>
  <c r="F4" i="4" l="1"/>
  <c r="F3" i="4"/>
  <c r="E3" i="4"/>
  <c r="H4" i="4" s="1"/>
  <c r="H3" i="4" l="1"/>
</calcChain>
</file>

<file path=xl/comments1.xml><?xml version="1.0" encoding="utf-8"?>
<comments xmlns="http://schemas.openxmlformats.org/spreadsheetml/2006/main">
  <authors>
    <author>Górecki Adam</author>
  </authors>
  <commentList>
    <comment ref="A6" authorId="0" shapeId="0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stałych; łącznie z węglem odzyskanym z hałd</t>
        </r>
      </text>
    </comment>
    <comment ref="A7" authorId="0" shapeId="0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</t>
        </r>
      </text>
    </comment>
    <comment ref="A10" authorId="0" shapeId="0">
      <text>
        <r>
          <rPr>
            <sz val="9"/>
            <color indexed="81"/>
            <rFont val="Tahoma"/>
            <family val="2"/>
            <charset val="238"/>
          </rPr>
          <t>Z wydobycia</t>
        </r>
      </text>
    </comment>
    <comment ref="A17" authorId="0" shapeId="0">
      <text>
        <r>
          <rPr>
            <sz val="9"/>
            <color indexed="81"/>
            <rFont val="Tahoma"/>
            <family val="2"/>
            <charset val="238"/>
          </rPr>
          <t>Z wydobycia</t>
        </r>
      </text>
    </comment>
    <comment ref="A18" authorId="0" shapeId="0">
      <text>
        <r>
          <rPr>
            <sz val="9"/>
            <color indexed="81"/>
            <rFont val="Tahoma"/>
            <family val="2"/>
            <charset val="238"/>
          </rPr>
          <t>Z wyłączeniem soli odpowiedniej do spożycia przez ludzi</t>
        </r>
      </text>
    </comment>
    <comment ref="A19" authorId="0" shapeId="0">
      <text>
        <r>
          <rPr>
            <sz val="9"/>
            <color indexed="81"/>
            <rFont val="Tahoma"/>
            <family val="2"/>
            <charset val="238"/>
          </rPr>
          <t>Z wyłączeniem soli odpowiedniej do spożycia przez ludzi</t>
        </r>
      </text>
    </comment>
    <comment ref="A21" authorId="0" shapeId="0">
      <text>
        <r>
          <rPr>
            <sz val="9"/>
            <color indexed="81"/>
            <rFont val="Tahoma"/>
            <family val="2"/>
            <charset val="238"/>
          </rPr>
          <t xml:space="preserve">Obejmują mięso, tłuszcze, podroby oraz części niejadalne (odpadki); ubój przemysłowy; w wadze poubojowej ciepłej </t>
        </r>
      </text>
    </comment>
    <comment ref="A22" authorId="0" shapeId="0">
      <text>
        <r>
          <rPr>
            <sz val="9"/>
            <color indexed="81"/>
            <rFont val="Tahoma"/>
            <family val="2"/>
            <charset val="238"/>
          </rPr>
          <t xml:space="preserve">Obejmują mięso, tłuszcze, podroby oraz części niejadalne (odpadki); ubój przemysłowy; w wadze poubojowej ciepłej </t>
        </r>
      </text>
    </comment>
    <comment ref="A24" authorId="0" shapeId="0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26" authorId="0" shapeId="0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27" authorId="0" shapeId="0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28" authorId="0" shapeId="0">
      <text>
        <r>
          <rPr>
            <sz val="9"/>
            <color indexed="81"/>
            <rFont val="Tahoma"/>
            <family val="2"/>
            <charset val="238"/>
          </rPr>
          <t>Bez drobiowych</t>
        </r>
      </text>
    </comment>
    <comment ref="A30" authorId="0" shapeId="0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31" authorId="0" shapeId="0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39" authorId="0" shapeId="0">
      <text>
        <r>
          <rPr>
            <sz val="9"/>
            <color indexed="81"/>
            <rFont val="Tahoma"/>
            <family val="2"/>
            <charset val="238"/>
          </rPr>
          <t>O obniżonej lub niskiej zawartości tłuszczu, z wyłączeniem margaryny płynnej</t>
        </r>
      </text>
    </comment>
    <comment ref="A40" authorId="0" shapeId="0">
      <text>
        <r>
          <rPr>
            <sz val="9"/>
            <color indexed="81"/>
            <rFont val="Tahoma"/>
            <family val="2"/>
            <charset val="238"/>
          </rPr>
          <t>Łącznie z mlekiem przerzutowym do dalszej produkcji</t>
        </r>
      </text>
    </comment>
    <comment ref="A43" authorId="0" shapeId="0">
      <text>
        <r>
          <rPr>
            <sz val="9"/>
            <color indexed="81"/>
            <rFont val="Tahoma"/>
            <family val="2"/>
            <charset val="238"/>
          </rPr>
          <t>Łącznie z pozostałymi tłuszczami do smarowania</t>
        </r>
      </text>
    </comment>
    <comment ref="A46" authorId="0" shapeId="0">
      <text>
        <r>
          <rPr>
            <sz val="9"/>
            <color indexed="81"/>
            <rFont val="Tahoma"/>
            <family val="2"/>
            <charset val="238"/>
          </rPr>
          <t>Łącznie z jogurtem w postaci stałej</t>
        </r>
      </text>
    </comment>
    <comment ref="A52" authorId="0" shapeId="0">
      <text>
        <r>
          <rPr>
            <sz val="9"/>
            <color indexed="81"/>
            <rFont val="Tahoma"/>
            <family val="2"/>
            <charset val="238"/>
          </rPr>
          <t>Zawierające w suchej masie nie więcej niż 5% masy cukru i nie więcej niż 5% masy tłuszczu (z wyłączeniem pieczywa zawierającego dodatek miodu, jajek, sera lub owoców)</t>
        </r>
      </text>
    </comment>
    <comment ref="A57" authorId="0" shapeId="0">
      <text>
        <r>
          <rPr>
            <sz val="9"/>
            <color indexed="81"/>
            <rFont val="Tahoma"/>
            <family val="2"/>
            <charset val="238"/>
          </rPr>
          <t>Włączając cukier produkowany z surowca pochodzącego z importu</t>
        </r>
      </text>
    </comment>
    <comment ref="A62" authorId="0" shapeId="0">
      <text>
        <r>
          <rPr>
            <sz val="9"/>
            <color indexed="81"/>
            <rFont val="Tahoma"/>
            <family val="2"/>
            <charset val="238"/>
          </rPr>
          <t>Zawiera także ocet winny</t>
        </r>
      </text>
    </comment>
    <comment ref="A63" authorId="0" shapeId="0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64" authorId="0" shapeId="0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71" authorId="0" shapeId="0">
      <text>
        <r>
          <rPr>
            <sz val="9"/>
            <color indexed="81"/>
            <rFont val="Tahoma"/>
            <family val="2"/>
            <charset val="238"/>
          </rPr>
          <t>O objętościowej mocy alkoholu 45,4% i mniej</t>
        </r>
      </text>
    </comment>
    <comment ref="A72" authorId="0" shapeId="0">
      <text>
        <r>
          <rPr>
            <sz val="9"/>
            <color indexed="81"/>
            <rFont val="Tahoma"/>
            <family val="2"/>
            <charset val="238"/>
          </rPr>
          <t xml:space="preserve">Napoje fermentowane z wyjątkiem moszczów i miodów (np. cydr, perry, inne wina owocowe, nalewki na winie z soku winogronowego, nalewki na winie owocowym, aromatyzowane lub nie)
</t>
        </r>
      </text>
    </comment>
    <comment ref="A73" authorId="0" shapeId="0">
      <text>
        <r>
          <rPr>
            <sz val="9"/>
            <color indexed="81"/>
            <rFont val="Tahoma"/>
            <family val="2"/>
            <charset val="238"/>
          </rPr>
          <t>O objętościowej mocy alkoholu powyżej 0,5%</t>
        </r>
      </text>
    </comment>
    <comment ref="A79" authorId="0" shapeId="0">
      <text>
        <r>
          <rPr>
            <sz val="9"/>
            <color indexed="81"/>
            <rFont val="Tahoma"/>
            <family val="2"/>
            <charset val="238"/>
          </rPr>
          <t>Niepakowana do sprzedaży detalicznej</t>
        </r>
      </text>
    </comment>
    <comment ref="A86" authorId="0" shapeId="0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87" authorId="0" shapeId="0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88" authorId="0" shapeId="0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90" authorId="0" shapeId="0">
      <text>
        <r>
          <rPr>
            <sz val="9"/>
            <color indexed="81"/>
            <rFont val="Tahoma"/>
            <family val="2"/>
            <charset val="238"/>
          </rPr>
          <t>Włączając płaszcze przeciwdeszczowe, kurtki, peleryny, skafandry i wiatrówki</t>
        </r>
      </text>
    </comment>
    <comment ref="A94" authorId="0" shapeId="0">
      <text>
        <r>
          <rPr>
            <sz val="9"/>
            <color indexed="81"/>
            <rFont val="Tahoma"/>
            <family val="2"/>
            <charset val="238"/>
          </rPr>
          <t>Włączając płaszcze przeciwdeszczowe, kurtki, peleryny, skafandry i wiatrówki</t>
        </r>
      </text>
    </comment>
    <comment ref="A101" authorId="0" shapeId="0">
      <text>
        <r>
          <rPr>
            <sz val="9"/>
            <color indexed="81"/>
            <rFont val="Tahoma"/>
            <family val="2"/>
            <charset val="238"/>
          </rPr>
          <t>Rajstopy, pończochy, skarpetki i pozostałe wyroby pończosznicze</t>
        </r>
      </text>
    </comment>
    <comment ref="A107" authorId="0" shapeId="0">
      <text>
        <r>
          <rPr>
            <sz val="9"/>
            <color indexed="81"/>
            <rFont val="Tahoma"/>
            <family val="2"/>
            <charset val="238"/>
          </rPr>
          <t>Z wyłączeniem obuwia sportowego, obuwia z metalowym noskiem ochronnym oraz obuwia specjalnego różnego typu (łącznie z obuwiem ze spodem z drewna)</t>
        </r>
      </text>
    </comment>
    <comment ref="A117" authorId="0" shapeId="0">
      <text>
        <r>
          <rPr>
            <sz val="9"/>
            <color indexed="81"/>
            <rFont val="Tahoma"/>
            <family val="2"/>
            <charset val="238"/>
          </rPr>
          <t>Z wyłączeniem połączonych płyt podłogowych</t>
        </r>
      </text>
    </comment>
    <comment ref="A119" authorId="0" shapeId="0">
      <text>
        <r>
          <rPr>
            <sz val="9"/>
            <color indexed="81"/>
            <rFont val="Tahoma"/>
            <family val="2"/>
            <charset val="238"/>
          </rPr>
          <t>Z wyłączeniem płyt do podłóg mozaikowych</t>
        </r>
      </text>
    </comment>
    <comment ref="A123" authorId="0" shapeId="0">
      <text>
        <r>
          <rPr>
            <sz val="9"/>
            <color indexed="81"/>
            <rFont val="Tahoma"/>
            <family val="2"/>
            <charset val="238"/>
          </rPr>
          <t>Nie obejmuje samych ram</t>
        </r>
      </text>
    </comment>
    <comment ref="A136" authorId="0" shapeId="0">
      <text>
        <r>
          <rPr>
            <sz val="9"/>
            <color indexed="81"/>
            <rFont val="Tahoma"/>
            <family val="2"/>
            <charset val="238"/>
          </rPr>
          <t>Falistej i niefalistej</t>
        </r>
      </text>
    </comment>
    <comment ref="A142" authorId="0" shapeId="0">
      <text>
        <r>
          <rPr>
            <sz val="9"/>
            <color indexed="81"/>
            <rFont val="Tahoma"/>
            <family val="2"/>
            <charset val="238"/>
          </rPr>
          <t>Łącznie z półkoksem z węgla kamiennego, lignitu lub torfu oraz węgiel retortowy</t>
        </r>
      </text>
    </comment>
    <comment ref="A143" authorId="0" shapeId="0">
      <text>
        <r>
          <rPr>
            <sz val="9"/>
            <color indexed="81"/>
            <rFont val="Tahoma"/>
            <family val="2"/>
            <charset val="238"/>
          </rPr>
          <t>Łącznie z lotniczą</t>
        </r>
      </text>
    </comment>
    <comment ref="A144" authorId="0" shapeId="0">
      <text>
        <r>
          <rPr>
            <sz val="9"/>
            <color indexed="81"/>
            <rFont val="Tahoma"/>
            <family val="2"/>
            <charset val="238"/>
          </rPr>
          <t>Do silników z zapłonem samoczynnym (Diesla), bez komponentów paliwowych</t>
        </r>
      </text>
    </comment>
    <comment ref="A145" authorId="0" shapeId="0">
      <text>
        <r>
          <rPr>
            <sz val="9"/>
            <color indexed="81"/>
            <rFont val="Tahoma"/>
            <family val="2"/>
            <charset val="238"/>
          </rPr>
          <t>Łącznie z półproduktami</t>
        </r>
      </text>
    </comment>
    <comment ref="A168" authorId="0" shapeId="0">
      <text>
        <r>
          <rPr>
            <sz val="9"/>
            <color indexed="81"/>
            <rFont val="Tahoma"/>
            <family val="2"/>
            <charset val="238"/>
          </rPr>
          <t>Łącznie z wieloskładnikowymi</t>
        </r>
      </text>
    </comment>
    <comment ref="A169" authorId="0" shapeId="0">
      <text>
        <r>
          <rPr>
            <sz val="9"/>
            <color indexed="81"/>
            <rFont val="Tahoma"/>
            <family val="2"/>
            <charset val="238"/>
          </rPr>
          <t xml:space="preserve">Mineralne lub chemiczne w przeliczeniu na czysty składnik, łącznie z wieloskładnikowymi
</t>
        </r>
      </text>
    </comment>
    <comment ref="A170" authorId="0" shapeId="0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171" authorId="0" shapeId="0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172" authorId="0" shapeId="0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179" authorId="0" shapeId="0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203" authorId="0" shapeId="0">
      <text>
        <r>
          <rPr>
            <sz val="9"/>
            <color indexed="81"/>
            <rFont val="Tahoma"/>
            <family val="2"/>
            <charset val="238"/>
          </rPr>
          <t>Bez opon rowerowych, motorowerowych, motocyklowych oraz bieżnikowanych</t>
        </r>
      </text>
    </comment>
    <comment ref="A227" authorId="0" shapeId="0">
      <text>
        <r>
          <rPr>
            <sz val="9"/>
            <color indexed="81"/>
            <rFont val="Tahoma"/>
            <family val="2"/>
            <charset val="238"/>
          </rPr>
          <t>Nieobrobione inaczej</t>
        </r>
      </text>
    </comment>
    <comment ref="A230" authorId="0" shapeId="0">
      <text>
        <r>
          <rPr>
            <sz val="9"/>
            <color indexed="81"/>
            <rFont val="Tahoma"/>
            <family val="2"/>
            <charset val="238"/>
          </rPr>
          <t>Z wyłączeniem ze szkła ołowiowego</t>
        </r>
      </text>
    </comment>
    <comment ref="A234" authorId="0" shapeId="0">
      <text>
        <r>
          <rPr>
            <sz val="9"/>
            <color indexed="81"/>
            <rFont val="Tahoma"/>
            <family val="2"/>
            <charset val="238"/>
          </rPr>
          <t>Z wyłączeniem wyrobów ogniotrwałych oraz z krzemionkowych skał kopalnych lub ziem krzemionkowych</t>
        </r>
      </text>
    </comment>
    <comment ref="A244" authorId="0" shapeId="0">
      <text>
        <r>
          <rPr>
            <sz val="9"/>
            <color indexed="81"/>
            <rFont val="Tahoma"/>
            <family val="2"/>
            <charset val="238"/>
          </rPr>
          <t>Z wyłączeniem aparatów elektrotermicznych, młynków do kawy lub przypraw, o metalowych elementach trących</t>
        </r>
      </text>
    </comment>
    <comment ref="A248" authorId="0" shapeId="0">
      <text>
        <r>
          <rPr>
            <sz val="9"/>
            <color indexed="81"/>
            <rFont val="Tahoma"/>
            <family val="2"/>
            <charset val="238"/>
          </rPr>
          <t>Cement portlandzki, glinowy, żużlowy i podobne rodzaje cementu hydraulicznego</t>
        </r>
      </text>
    </comment>
    <comment ref="A249" authorId="0" shapeId="0">
      <text>
        <r>
          <rPr>
            <sz val="9"/>
            <color indexed="81"/>
            <rFont val="Tahoma"/>
            <family val="2"/>
            <charset val="238"/>
          </rPr>
          <t>Wapno palone, wapno gaszone, wapno hydrauliczne</t>
        </r>
      </text>
    </comment>
    <comment ref="A250" authorId="0" shapeId="0">
      <text>
        <r>
          <rPr>
            <sz val="9"/>
            <color indexed="81"/>
            <rFont val="Tahoma"/>
            <family val="2"/>
            <charset val="238"/>
          </rPr>
          <t>Włączając do stosowania w budownictwie, do klejenia tkanin lub wyrównywania  powierzchni papieru, do stosowania w stomatologii</t>
        </r>
      </text>
    </comment>
    <comment ref="A281" authorId="0" shapeId="0">
      <text>
        <r>
          <rPr>
            <sz val="9"/>
            <color indexed="81"/>
            <rFont val="Tahoma"/>
            <family val="2"/>
            <charset val="238"/>
          </rPr>
          <t>Ze stali niestopowej, ze stali nierdzewnej lub innej stali stopowej</t>
        </r>
      </text>
    </comment>
    <comment ref="A282" authorId="0" shapeId="0">
      <text>
        <r>
          <rPr>
            <sz val="9"/>
            <color indexed="81"/>
            <rFont val="Tahoma"/>
            <family val="2"/>
            <charset val="238"/>
          </rPr>
          <t>Z wyłączeniem aluminium w postaci proszku i płatków</t>
        </r>
      </text>
    </comment>
    <comment ref="A287" authorId="0" shapeId="0">
      <text>
        <r>
          <rPr>
            <sz val="9"/>
            <color indexed="81"/>
            <rFont val="Tahoma"/>
            <family val="2"/>
            <charset val="238"/>
          </rPr>
          <t>Z wyłączeniem spiekanych wyrobów walcowanych, wytłaczanych i kutych</t>
        </r>
      </text>
    </comment>
    <comment ref="A297" authorId="0" shapeId="0">
      <text>
        <r>
          <rPr>
            <sz val="9"/>
            <color indexed="81"/>
            <rFont val="Tahoma"/>
            <family val="2"/>
            <charset val="238"/>
          </rPr>
          <t>Z wyłączeniem ogrzewanych elektrycznie</t>
        </r>
      </text>
    </comment>
    <comment ref="A298" authorId="0" shapeId="0">
      <text>
        <r>
          <rPr>
            <sz val="9"/>
            <color indexed="81"/>
            <rFont val="Tahoma"/>
            <family val="2"/>
            <charset val="238"/>
          </rPr>
          <t>Z wyłączeniem wyposażonych w urządzenia mechaniczne lub termiczne</t>
        </r>
      </text>
    </comment>
    <comment ref="A301" authorId="0" shapeId="0">
      <text>
        <r>
          <rPr>
            <sz val="9"/>
            <color indexed="81"/>
            <rFont val="Tahoma"/>
            <family val="2"/>
            <charset val="238"/>
          </rPr>
          <t>Przewody elektryczne, ze stali, miedzi lub aluminium (np. do piorunochronów, pastuchów elektrycznych)</t>
        </r>
      </text>
    </comment>
    <comment ref="A303" authorId="0" shapeId="0">
      <text>
        <r>
          <rPr>
            <sz val="9"/>
            <color indexed="81"/>
            <rFont val="Tahoma"/>
            <family val="2"/>
            <charset val="238"/>
          </rPr>
          <t>Łącznie z komputerami stacjonarnymi, przenośnymi (laptopy) i podręcznymi (np. palmtopy, organizery)</t>
        </r>
      </text>
    </comment>
    <comment ref="A305" authorId="0" shapeId="0">
      <text>
        <r>
          <rPr>
            <sz val="9"/>
            <color indexed="81"/>
            <rFont val="Tahoma"/>
            <family val="2"/>
            <charset val="238"/>
          </rPr>
          <t>Z wyjątkiem monitorów stosowanych do komputerów</t>
        </r>
      </text>
    </comment>
    <comment ref="A321" authorId="0" shapeId="0">
      <text>
        <r>
          <rPr>
            <sz val="9"/>
            <color indexed="81"/>
            <rFont val="Tahoma"/>
            <family val="2"/>
            <charset val="238"/>
          </rPr>
          <t>Stosowane do uruchamiania silników tłokowych</t>
        </r>
      </text>
    </comment>
    <comment ref="A326" authorId="0" shapeId="0">
      <text>
        <r>
          <rPr>
            <sz val="9"/>
            <color indexed="81"/>
            <rFont val="Tahoma"/>
            <family val="2"/>
            <charset val="238"/>
          </rPr>
          <t>Urządzenia oświetleniowe wykorzystujące jako źródło światła diody elektroluminescencyjne (LED) zamontowane w obudowie o kształcie i wymiarach zwykłej żarówki, co umożliwia ich stosowanie w standardowych oprawach oświetleniowych</t>
        </r>
      </text>
    </comment>
    <comment ref="A327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28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29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30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31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32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33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34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35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36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37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39" authorId="0" shapeId="0">
      <text>
        <r>
          <rPr>
            <sz val="9"/>
            <color indexed="81"/>
            <rFont val="Tahoma"/>
            <family val="2"/>
            <charset val="238"/>
          </rPr>
          <t>Z wyłączeniem silników lotniczych, samochodowych i motocyklowych</t>
        </r>
      </text>
    </comment>
    <comment ref="A353" authorId="0" shapeId="0">
      <text>
        <r>
          <rPr>
            <sz val="9"/>
            <color indexed="81"/>
            <rFont val="Tahoma"/>
            <family val="2"/>
            <charset val="238"/>
          </rPr>
          <t>Włączając obrabiarki do obróbki ściernej, w tym szlifierki</t>
        </r>
      </text>
    </comment>
    <comment ref="A360" authorId="0" shapeId="0">
      <text>
        <r>
          <rPr>
            <sz val="9"/>
            <color indexed="81"/>
            <rFont val="Tahoma"/>
            <family val="2"/>
            <charset val="238"/>
          </rPr>
          <t>Z wyłączeniem do motocykli i pojazdów szynowych</t>
        </r>
      </text>
    </comment>
    <comment ref="A362" authorId="0" shapeId="0">
      <text>
        <r>
          <rPr>
            <sz val="9"/>
            <color indexed="81"/>
            <rFont val="Tahoma"/>
            <family val="2"/>
            <charset val="238"/>
          </rPr>
          <t>Z wyłączeniem samochodów kempingowych, pojazdów śniegowych, do golfa i podobnych</t>
        </r>
      </text>
    </comment>
    <comment ref="A363" authorId="0" shapeId="0">
      <text>
        <r>
          <rPr>
            <sz val="9"/>
            <color indexed="81"/>
            <rFont val="Tahoma"/>
            <family val="2"/>
            <charset val="238"/>
          </rPr>
          <t>Do przewozu 10 osób i więcej</t>
        </r>
      </text>
    </comment>
    <comment ref="A369" authorId="0" shapeId="0">
      <text>
        <r>
          <rPr>
            <sz val="9"/>
            <color indexed="81"/>
            <rFont val="Tahoma"/>
            <family val="2"/>
            <charset val="238"/>
          </rPr>
          <t>Łącznie z dziecięcymi</t>
        </r>
      </text>
    </comment>
    <comment ref="A373" authorId="0" shapeId="0">
      <text>
        <r>
          <rPr>
            <sz val="9"/>
            <color indexed="81"/>
            <rFont val="Tahoma"/>
            <family val="2"/>
            <charset val="238"/>
          </rPr>
          <t xml:space="preserve"> Z wyłączeniem mebli ogrodowych lub kempingowych</t>
        </r>
      </text>
    </comment>
    <comment ref="A375" authorId="0" shapeId="0">
      <text>
        <r>
          <rPr>
            <sz val="9"/>
            <color indexed="81"/>
            <rFont val="Tahoma"/>
            <family val="2"/>
            <charset val="238"/>
          </rPr>
          <t>Z wyłączeniem wyposażenia budowlanego do szafek montowanych na ścianach, stelaży dla materaców, wyposażenia lamp i oświetlenia, luster stojących na podłodze, mebli do siedzenia</t>
        </r>
      </text>
    </comment>
    <comment ref="A376" authorId="0" shapeId="0">
      <text>
        <r>
          <rPr>
            <sz val="9"/>
            <color indexed="81"/>
            <rFont val="Tahoma"/>
            <family val="2"/>
            <charset val="238"/>
          </rPr>
          <t>Z wyłączeniem luster stojących na podłodze i mebli do siedzenia</t>
        </r>
      </text>
    </comment>
    <comment ref="A380" authorId="0" shapeId="0">
      <text>
        <r>
          <rPr>
            <sz val="9"/>
            <color indexed="81"/>
            <rFont val="Tahoma"/>
            <family val="2"/>
            <charset val="238"/>
          </rPr>
          <t>Dane dotyczą produkcji energii elektrycznej w elektrowniach zawodowych, niezależnych i przemysłowych; pochodzą ze specjalistycznych badań (obejmujących jednostki  bez względu na liczbę pracujących) prowadzonych przez Ministerstwo Energii i Urząd Regulacji Energetyki</t>
        </r>
      </text>
    </comment>
  </commentList>
</comments>
</file>

<file path=xl/comments2.xml><?xml version="1.0" encoding="utf-8"?>
<comments xmlns="http://schemas.openxmlformats.org/spreadsheetml/2006/main">
  <authors>
    <author>Górecki Adam</author>
  </authors>
  <commentList>
    <comment ref="A6" authorId="0" shapeId="0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stałych; łącznie z węglem odzyskanym z hałd</t>
        </r>
      </text>
    </comment>
    <comment ref="A8" authorId="0" shapeId="0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</t>
        </r>
      </text>
    </comment>
    <comment ref="A13" authorId="0" shapeId="0">
      <text>
        <r>
          <rPr>
            <sz val="9"/>
            <color indexed="81"/>
            <rFont val="Tahoma"/>
            <family val="2"/>
            <charset val="238"/>
          </rPr>
          <t>Z wydobycia</t>
        </r>
      </text>
    </comment>
    <comment ref="A25" authorId="0" shapeId="0">
      <text>
        <r>
          <rPr>
            <sz val="9"/>
            <color indexed="81"/>
            <rFont val="Tahoma"/>
            <family val="2"/>
            <charset val="238"/>
          </rPr>
          <t>Z wydobycia</t>
        </r>
      </text>
    </comment>
    <comment ref="A27" authorId="0" shapeId="0">
      <text>
        <r>
          <rPr>
            <sz val="9"/>
            <color indexed="81"/>
            <rFont val="Tahoma"/>
            <family val="2"/>
            <charset val="238"/>
          </rPr>
          <t>Z wyłączeniem soli odpowiedniej do spożycia przez ludzi</t>
        </r>
      </text>
    </comment>
    <comment ref="A29" authorId="0" shapeId="0">
      <text>
        <r>
          <rPr>
            <sz val="9"/>
            <color indexed="81"/>
            <rFont val="Tahoma"/>
            <family val="2"/>
            <charset val="238"/>
          </rPr>
          <t>Z wyłączeniem soli odpowiedniej do spożycia przez ludzi</t>
        </r>
      </text>
    </comment>
    <comment ref="A32" authorId="0" shapeId="0">
      <text>
        <r>
          <rPr>
            <sz val="9"/>
            <color indexed="81"/>
            <rFont val="Tahoma"/>
            <family val="2"/>
            <charset val="238"/>
          </rPr>
          <t>Obejmują mięso, tłuszcze, podroby oraz części niejadalne (odpadki); ubój przemysłowy; w wadze poubojowej ciepłej</t>
        </r>
      </text>
    </comment>
    <comment ref="A34" authorId="0" shapeId="0">
      <text>
        <r>
          <rPr>
            <sz val="9"/>
            <color indexed="81"/>
            <rFont val="Tahoma"/>
            <family val="2"/>
            <charset val="238"/>
          </rPr>
          <t>Obejmują mięso, tłuszcze, podroby oraz części niejadalne (odpadki); ubój przemysłowy; w wadze poubojowej ciepłej</t>
        </r>
      </text>
    </comment>
    <comment ref="A41" authorId="0" shapeId="0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43" authorId="0" shapeId="0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45" authorId="0" shapeId="0">
      <text>
        <r>
          <rPr>
            <sz val="9"/>
            <color indexed="81"/>
            <rFont val="Tahoma"/>
            <family val="2"/>
            <charset val="238"/>
          </rPr>
          <t>Bez drobiowych</t>
        </r>
      </text>
    </comment>
    <comment ref="A49" authorId="0" shapeId="0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51" authorId="0" shapeId="0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67" authorId="0" shapeId="0">
      <text>
        <r>
          <rPr>
            <sz val="9"/>
            <color indexed="81"/>
            <rFont val="Tahoma"/>
            <family val="2"/>
            <charset val="238"/>
          </rPr>
          <t>O obniżonej lub niskiej zawartości tłuszczu, z wyłączeniem margaryny płynnej</t>
        </r>
      </text>
    </comment>
    <comment ref="A69" authorId="0" shapeId="0">
      <text>
        <r>
          <rPr>
            <sz val="9"/>
            <color indexed="81"/>
            <rFont val="Tahoma"/>
            <family val="2"/>
            <charset val="238"/>
          </rPr>
          <t>Łącznie z mlekiem przerzutowym do dalszej produkcji</t>
        </r>
      </text>
    </comment>
    <comment ref="A75" authorId="0" shapeId="0">
      <text>
        <r>
          <rPr>
            <sz val="9"/>
            <color indexed="81"/>
            <rFont val="Tahoma"/>
            <family val="2"/>
            <charset val="238"/>
          </rPr>
          <t>Łącznie z pozostałymi tłuszczami do smarowania</t>
        </r>
      </text>
    </comment>
    <comment ref="A81" authorId="0" shapeId="0">
      <text>
        <r>
          <rPr>
            <sz val="9"/>
            <color indexed="81"/>
            <rFont val="Tahoma"/>
            <family val="2"/>
            <charset val="238"/>
          </rPr>
          <t>Łącznie z jogurtem w postaci stałej</t>
        </r>
      </text>
    </comment>
    <comment ref="A93" authorId="0" shapeId="0">
      <text>
        <r>
          <rPr>
            <sz val="9"/>
            <color indexed="81"/>
            <rFont val="Tahoma"/>
            <family val="2"/>
            <charset val="238"/>
          </rPr>
          <t>Zawierające w suchej masie nie więcej niż 5 % masy cukru i nie więcej niż 5 % masy tłuszczu (z wyłączeniem pieczywa zawierającego dodatek miodu, jajek, sera lub owoców)</t>
        </r>
      </text>
    </comment>
    <comment ref="A102" authorId="0" shapeId="0">
      <text>
        <r>
          <rPr>
            <sz val="9"/>
            <color indexed="81"/>
            <rFont val="Tahoma"/>
            <family val="2"/>
            <charset val="238"/>
          </rPr>
          <t>Włączając cukier produkowany z surowca pochodzącego z importu</t>
        </r>
      </text>
    </comment>
    <comment ref="A111" authorId="0" shapeId="0">
      <text>
        <r>
          <rPr>
            <sz val="9"/>
            <color indexed="81"/>
            <rFont val="Tahoma"/>
            <family val="2"/>
            <charset val="238"/>
          </rPr>
          <t>Zawiera także ocet winny</t>
        </r>
      </text>
    </comment>
    <comment ref="A113" authorId="0" shapeId="0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115" authorId="0" shapeId="0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128" authorId="0" shapeId="0">
      <text>
        <r>
          <rPr>
            <sz val="9"/>
            <color indexed="81"/>
            <rFont val="Tahoma"/>
            <family val="2"/>
            <charset val="238"/>
          </rPr>
          <t>O objętościowej mocy  alkoholu 45,4% i mniej</t>
        </r>
      </text>
    </comment>
    <comment ref="A130" authorId="0" shapeId="0">
      <text>
        <r>
          <rPr>
            <sz val="9"/>
            <color indexed="81"/>
            <rFont val="Tahoma"/>
            <family val="2"/>
            <charset val="238"/>
          </rPr>
          <t xml:space="preserve">Napoje fermentowane z wyjątkiem moszczów i miodów (np. cydr, perry, inne wina owocowe, nalewki na winie z soku winogronowego, nalewki na winie owocowym, aromatyzowane lub nie)
</t>
        </r>
      </text>
    </comment>
    <comment ref="A132" authorId="0" shapeId="0">
      <text>
        <r>
          <rPr>
            <sz val="9"/>
            <color indexed="81"/>
            <rFont val="Tahoma"/>
            <family val="2"/>
            <charset val="238"/>
          </rPr>
          <t>O objętościowej mocy alkoholu powyżej 0,5%</t>
        </r>
      </text>
    </comment>
    <comment ref="A142" authorId="0" shapeId="0">
      <text>
        <r>
          <rPr>
            <sz val="9"/>
            <color indexed="81"/>
            <rFont val="Tahoma"/>
            <family val="2"/>
            <charset val="238"/>
          </rPr>
          <t>Niepakowana do sprzedaży detalicznej</t>
        </r>
      </text>
    </comment>
    <comment ref="A156" authorId="0" shapeId="0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158" authorId="0" shapeId="0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160" authorId="0" shapeId="0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163" authorId="0" shapeId="0">
      <text>
        <r>
          <rPr>
            <sz val="9"/>
            <color indexed="81"/>
            <rFont val="Tahoma"/>
            <family val="2"/>
            <charset val="238"/>
          </rPr>
          <t>Włączając płaszcze przeciwdeszczowe, kurtki, peleryny, skafandry i wiatrówki</t>
        </r>
      </text>
    </comment>
    <comment ref="A171" authorId="0" shapeId="0">
      <text>
        <r>
          <rPr>
            <sz val="9"/>
            <color indexed="81"/>
            <rFont val="Tahoma"/>
            <family val="2"/>
            <charset val="238"/>
          </rPr>
          <t>Włączając płaszcze przeciwdeszczowe, kurtki, peleryny, skafandry i wiatrówki</t>
        </r>
      </text>
    </comment>
    <comment ref="A185" authorId="0" shapeId="0">
      <text>
        <r>
          <rPr>
            <sz val="9"/>
            <color indexed="81"/>
            <rFont val="Tahoma"/>
            <family val="2"/>
            <charset val="238"/>
          </rPr>
          <t>Rajstopy, pończochy, skarpetki i pozostałe wyroby pończosznicze</t>
        </r>
      </text>
    </comment>
    <comment ref="A196" authorId="0" shapeId="0">
      <text>
        <r>
          <rPr>
            <sz val="9"/>
            <color indexed="81"/>
            <rFont val="Tahoma"/>
            <family val="2"/>
            <charset val="238"/>
          </rPr>
          <t>Z wyłączeniem obuwia sportowego, obuwia z metalowym noskiem ochronnym oraz obuwia specjalnego różnego typu (łącznie z obuwiem ze spodem z drewna)</t>
        </r>
      </text>
    </comment>
    <comment ref="A215" authorId="0" shapeId="0">
      <text>
        <r>
          <rPr>
            <sz val="9"/>
            <color indexed="81"/>
            <rFont val="Tahoma"/>
            <family val="2"/>
            <charset val="238"/>
          </rPr>
          <t>Z wyłączeniem połączonych płyt podłogowych</t>
        </r>
      </text>
    </comment>
    <comment ref="A219" authorId="0" shapeId="0">
      <text>
        <r>
          <rPr>
            <sz val="9"/>
            <color indexed="81"/>
            <rFont val="Tahoma"/>
            <family val="2"/>
            <charset val="238"/>
          </rPr>
          <t>Z wyłączeniem płyt do podłóg mozaikowych</t>
        </r>
      </text>
    </comment>
    <comment ref="A226" authorId="0" shapeId="0">
      <text>
        <r>
          <rPr>
            <sz val="9"/>
            <color indexed="81"/>
            <rFont val="Tahoma"/>
            <family val="2"/>
            <charset val="238"/>
          </rPr>
          <t>Nie obejmuje samych ram</t>
        </r>
      </text>
    </comment>
    <comment ref="A250" authorId="0" shapeId="0">
      <text>
        <r>
          <rPr>
            <sz val="9"/>
            <color indexed="81"/>
            <rFont val="Tahoma"/>
            <family val="2"/>
            <charset val="238"/>
          </rPr>
          <t>Falistej i niefalistej</t>
        </r>
      </text>
    </comment>
    <comment ref="A261" authorId="0" shapeId="0">
      <text>
        <r>
          <rPr>
            <sz val="9"/>
            <color indexed="81"/>
            <rFont val="Tahoma"/>
            <family val="2"/>
            <charset val="238"/>
          </rPr>
          <t>Łącznie z półkoksem z węgla kamiennego, lignitu lub torfu oraz węgiel retortowy</t>
        </r>
      </text>
    </comment>
    <comment ref="A263" authorId="0" shapeId="0">
      <text>
        <r>
          <rPr>
            <sz val="9"/>
            <color indexed="81"/>
            <rFont val="Tahoma"/>
            <family val="2"/>
            <charset val="238"/>
          </rPr>
          <t>Łącznie z lotniczą</t>
        </r>
      </text>
    </comment>
    <comment ref="A265" authorId="0" shapeId="0">
      <text>
        <r>
          <rPr>
            <sz val="9"/>
            <color indexed="81"/>
            <rFont val="Tahoma"/>
            <family val="2"/>
            <charset val="238"/>
          </rPr>
          <t>Do silników z zapłonem samoczynnym (Diesla), bez komponentów paliwowych</t>
        </r>
      </text>
    </comment>
    <comment ref="A267" authorId="0" shapeId="0">
      <text>
        <r>
          <rPr>
            <sz val="9"/>
            <color indexed="81"/>
            <rFont val="Tahoma"/>
            <family val="2"/>
            <charset val="238"/>
          </rPr>
          <t>Łącznie z półproduktami</t>
        </r>
      </text>
    </comment>
    <comment ref="A311" authorId="0" shapeId="0">
      <text>
        <r>
          <rPr>
            <sz val="9"/>
            <color indexed="81"/>
            <rFont val="Tahoma"/>
            <family val="2"/>
            <charset val="238"/>
          </rPr>
          <t>Łącznie z wieloskładnikowymi</t>
        </r>
      </text>
    </comment>
    <comment ref="A312" authorId="0" shapeId="0">
      <text>
        <r>
          <rPr>
            <sz val="9"/>
            <color indexed="81"/>
            <rFont val="Tahoma"/>
            <family val="2"/>
            <charset val="238"/>
          </rPr>
          <t xml:space="preserve">Mineralne lub chemiczne w przeliczeniu na czysty składnik, łącznie z wieloskładnikowymi
</t>
        </r>
      </text>
    </comment>
    <comment ref="A314" authorId="0" shapeId="0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316" authorId="0" shapeId="0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318" authorId="0" shapeId="0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331" authorId="0" shapeId="0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376" authorId="0" shapeId="0">
      <text>
        <r>
          <rPr>
            <sz val="9"/>
            <color indexed="81"/>
            <rFont val="Tahoma"/>
            <family val="2"/>
            <charset val="238"/>
          </rPr>
          <t>Bez opon rowerowych, motorowerowych, motocyklowych oraz bieżnikowanych</t>
        </r>
      </text>
    </comment>
    <comment ref="A421" authorId="0" shapeId="0">
      <text>
        <r>
          <rPr>
            <sz val="9"/>
            <color indexed="81"/>
            <rFont val="Tahoma"/>
            <family val="2"/>
            <charset val="238"/>
          </rPr>
          <t>Nieobrobione inaczej</t>
        </r>
      </text>
    </comment>
    <comment ref="A427" authorId="0" shapeId="0">
      <text>
        <r>
          <rPr>
            <sz val="9"/>
            <color indexed="81"/>
            <rFont val="Tahoma"/>
            <family val="2"/>
            <charset val="238"/>
          </rPr>
          <t>Z wyłączeniem ze szkła ołowiowego</t>
        </r>
      </text>
    </comment>
    <comment ref="A435" authorId="0" shapeId="0">
      <text>
        <r>
          <rPr>
            <sz val="9"/>
            <color indexed="81"/>
            <rFont val="Tahoma"/>
            <family val="2"/>
            <charset val="238"/>
          </rPr>
          <t>Z wyłączeniem wyrobów ogniotrwałych oraz z krzemionkowych skał kopalnych lub ziem krzemionkowych</t>
        </r>
      </text>
    </comment>
    <comment ref="A454" authorId="0" shapeId="0">
      <text>
        <r>
          <rPr>
            <sz val="9"/>
            <color indexed="81"/>
            <rFont val="Tahoma"/>
            <family val="2"/>
            <charset val="238"/>
          </rPr>
          <t>Z wyłączeniem aparatów elektrotermicznych, młynków do kawy lub przypraw, o metalowych elementach trących</t>
        </r>
      </text>
    </comment>
    <comment ref="A462" authorId="0" shapeId="0">
      <text>
        <r>
          <rPr>
            <sz val="9"/>
            <color indexed="81"/>
            <rFont val="Tahoma"/>
            <family val="2"/>
            <charset val="238"/>
          </rPr>
          <t>Cement portlandzki,  glinowy, żużlowy i podobne rodzaje cementu hydraulicznego</t>
        </r>
      </text>
    </comment>
    <comment ref="A464" authorId="0" shapeId="0">
      <text>
        <r>
          <rPr>
            <sz val="9"/>
            <color indexed="81"/>
            <rFont val="Tahoma"/>
            <family val="2"/>
            <charset val="238"/>
          </rPr>
          <t>Wapno palone, wapno gaszone, wapno hydrauliczne</t>
        </r>
      </text>
    </comment>
    <comment ref="A466" authorId="0" shapeId="0">
      <text>
        <r>
          <rPr>
            <sz val="9"/>
            <color indexed="81"/>
            <rFont val="Tahoma"/>
            <family val="2"/>
            <charset val="238"/>
          </rPr>
          <t>Włączając do stosowania w budownictwie, do klejenia tkanin lub wyrównywania powierzchni papieru, do stosowania w stomatologii</t>
        </r>
      </text>
    </comment>
    <comment ref="A528" authorId="0" shapeId="0">
      <text>
        <r>
          <rPr>
            <sz val="9"/>
            <color indexed="81"/>
            <rFont val="Tahoma"/>
            <family val="2"/>
            <charset val="238"/>
          </rPr>
          <t>Ze stali niestopowej, ze stali nierdzewnej lub innej stali stopowej</t>
        </r>
      </text>
    </comment>
    <comment ref="A530" authorId="0" shapeId="0">
      <text>
        <r>
          <rPr>
            <sz val="9"/>
            <color indexed="81"/>
            <rFont val="Tahoma"/>
            <family val="2"/>
            <charset val="238"/>
          </rPr>
          <t>Z wyłączeniem aluminium w postaci proszku i płatków</t>
        </r>
      </text>
    </comment>
    <comment ref="A540" authorId="0" shapeId="0">
      <text>
        <r>
          <rPr>
            <sz val="9"/>
            <color indexed="81"/>
            <rFont val="Tahoma"/>
            <family val="2"/>
            <charset val="238"/>
          </rPr>
          <t>Z wyłączeniem spiekanych wyrobów walcowanych, wytłaczanych i kutych</t>
        </r>
      </text>
    </comment>
    <comment ref="A559" authorId="0" shapeId="0">
      <text>
        <r>
          <rPr>
            <sz val="9"/>
            <color indexed="81"/>
            <rFont val="Tahoma"/>
            <family val="2"/>
            <charset val="238"/>
          </rPr>
          <t>Z wyłączeniem ogrzewanych elektrycznie</t>
        </r>
      </text>
    </comment>
    <comment ref="A561" authorId="0" shapeId="0">
      <text>
        <r>
          <rPr>
            <sz val="9"/>
            <color indexed="81"/>
            <rFont val="Tahoma"/>
            <family val="2"/>
            <charset val="238"/>
          </rPr>
          <t>Z wyłączeniem wyposażonych w urządzenia mechaniczne lub termiczne</t>
        </r>
      </text>
    </comment>
    <comment ref="A567" authorId="0" shapeId="0">
      <text>
        <r>
          <rPr>
            <sz val="9"/>
            <color indexed="81"/>
            <rFont val="Tahoma"/>
            <family val="2"/>
            <charset val="238"/>
          </rPr>
          <t>Przewody elektryczne, ze stali, miedzi lub aluminium (np. do piorunochronów, pastuchów elektrycznych)</t>
        </r>
      </text>
    </comment>
    <comment ref="A570" authorId="0" shapeId="0">
      <text>
        <r>
          <rPr>
            <sz val="9"/>
            <color indexed="81"/>
            <rFont val="Tahoma"/>
            <family val="2"/>
            <charset val="238"/>
          </rPr>
          <t>Łącznie z komputerami stacjonarnymi, przenośnymi (laptopy) i podręcznymi (np. palmtopy, organizery)</t>
        </r>
      </text>
    </comment>
    <comment ref="A574" authorId="0" shapeId="0">
      <text>
        <r>
          <rPr>
            <sz val="9"/>
            <color indexed="81"/>
            <rFont val="Tahoma"/>
            <family val="2"/>
            <charset val="238"/>
          </rPr>
          <t>Z wyjątkiem monitorów stosowanych do komputerów</t>
        </r>
      </text>
    </comment>
    <comment ref="A604" authorId="0" shapeId="0">
      <text>
        <r>
          <rPr>
            <sz val="9"/>
            <color indexed="81"/>
            <rFont val="Tahoma"/>
            <family val="2"/>
            <charset val="238"/>
          </rPr>
          <t>Stosowane do uruchamiania silników tłokowych</t>
        </r>
      </text>
    </comment>
    <comment ref="A614" authorId="0" shapeId="0">
      <text>
        <r>
          <rPr>
            <sz val="9"/>
            <color indexed="81"/>
            <rFont val="Tahoma"/>
            <family val="2"/>
            <charset val="238"/>
          </rPr>
          <t>Urządzenia oświetleniowe wykorzystujące jako źródło światła diody elektroluminescencyjne (LED) zamontowane w obudowie o kształcie i wymiarach zwykłej żarówki, co umożliwia ich stosowanie w standardowych oprawach oświetleniowych</t>
        </r>
      </text>
    </comment>
    <comment ref="A616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18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20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22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24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26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28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30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32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34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36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39" authorId="0" shapeId="0">
      <text>
        <r>
          <rPr>
            <sz val="9"/>
            <color indexed="81"/>
            <rFont val="Tahoma"/>
            <family val="2"/>
            <charset val="238"/>
          </rPr>
          <t>Z wyłączeniem silników lotniczych, samochodowych i motocyklowych</t>
        </r>
      </text>
    </comment>
    <comment ref="A665" authorId="0" shapeId="0">
      <text>
        <r>
          <rPr>
            <sz val="9"/>
            <color indexed="81"/>
            <rFont val="Tahoma"/>
            <family val="2"/>
            <charset val="238"/>
          </rPr>
          <t>Włączając obrabiarki do obróbki ściernej, w tym szlifierki</t>
        </r>
      </text>
    </comment>
    <comment ref="A677" authorId="0" shapeId="0">
      <text>
        <r>
          <rPr>
            <sz val="9"/>
            <color indexed="81"/>
            <rFont val="Tahoma"/>
            <family val="2"/>
            <charset val="238"/>
          </rPr>
          <t>Z wyłączeniem do motocykli i pojazdów szynowych</t>
        </r>
      </text>
    </comment>
    <comment ref="A681" authorId="0" shapeId="0">
      <text>
        <r>
          <rPr>
            <sz val="9"/>
            <color indexed="81"/>
            <rFont val="Tahoma"/>
            <family val="2"/>
            <charset val="238"/>
          </rPr>
          <t>Z wyłączeniem samochodów kempingowych, pojazdów śniegowych, do golfa i podobnych</t>
        </r>
      </text>
    </comment>
    <comment ref="A683" authorId="0" shapeId="0">
      <text>
        <r>
          <rPr>
            <sz val="9"/>
            <color indexed="81"/>
            <rFont val="Tahoma"/>
            <family val="2"/>
            <charset val="238"/>
          </rPr>
          <t>Do przewozu 10 osób i więcej</t>
        </r>
      </text>
    </comment>
    <comment ref="A694" authorId="0" shapeId="0">
      <text>
        <r>
          <rPr>
            <sz val="9"/>
            <color indexed="81"/>
            <rFont val="Tahoma"/>
            <family val="2"/>
            <charset val="238"/>
          </rPr>
          <t>Łącznie z dziecięcymi</t>
        </r>
      </text>
    </comment>
    <comment ref="A700" authorId="0" shapeId="0">
      <text>
        <r>
          <rPr>
            <sz val="9"/>
            <color indexed="81"/>
            <rFont val="Tahoma"/>
            <family val="2"/>
            <charset val="238"/>
          </rPr>
          <t xml:space="preserve"> Z wyłączeniem mebli ogrodowych lub kempingowych</t>
        </r>
      </text>
    </comment>
    <comment ref="A704" authorId="0" shapeId="0">
      <text>
        <r>
          <rPr>
            <sz val="9"/>
            <color indexed="81"/>
            <rFont val="Tahoma"/>
            <family val="2"/>
            <charset val="238"/>
          </rPr>
          <t>Z wyłączeniem wyposażenia budowlanego do szafek montowanych na ścianach, stelaży dla materaców, wyposażenia lamp i oświetlenia, luster stojących na podłodze, mebli do siedzenia</t>
        </r>
      </text>
    </comment>
    <comment ref="A706" authorId="0" shapeId="0">
      <text>
        <r>
          <rPr>
            <sz val="9"/>
            <color indexed="81"/>
            <rFont val="Tahoma"/>
            <family val="2"/>
            <charset val="238"/>
          </rPr>
          <t>Z wyłączeniem luster stojących na podłodze i mebli do siedzenia</t>
        </r>
      </text>
    </comment>
    <comment ref="A712" authorId="0" shapeId="0">
      <text>
        <r>
          <rPr>
            <sz val="9"/>
            <color indexed="81"/>
            <rFont val="Tahoma"/>
            <family val="2"/>
            <charset val="238"/>
          </rPr>
          <t>Dane dotyczą produkcji energii elektrycznej w elektrowniach zawodowych, niezależnych i przemysłowych; pochodzą ze specjalistycznych badań (obejmujących jednostki  bez względu na liczbę pracujących) prowadzonych przez Ministerstwo Energii i Urząd Regulacji Energetyki</t>
        </r>
      </text>
    </comment>
  </commentList>
</comments>
</file>

<file path=xl/sharedStrings.xml><?xml version="1.0" encoding="utf-8"?>
<sst xmlns="http://schemas.openxmlformats.org/spreadsheetml/2006/main" count="1810" uniqueCount="828">
  <si>
    <t>WYROBY
wg Polskiej Klasyfikacji 
Wyrobów i Usług (PKWiU) / PRODPOL</t>
  </si>
  <si>
    <r>
      <t xml:space="preserve">Jednostka
miary </t>
    </r>
    <r>
      <rPr>
        <i/>
        <sz val="8"/>
        <rFont val="Fira Sans"/>
        <family val="2"/>
        <charset val="238"/>
      </rPr>
      <t xml:space="preserve"> </t>
    </r>
  </si>
  <si>
    <t>III</t>
  </si>
  <si>
    <t>Liczby
bezwzględne</t>
  </si>
  <si>
    <t>WĘGIEL KAMIENNY I WĘGIEL BRUNATNY (LIGNIT)</t>
  </si>
  <si>
    <t>Węgiel kamienny</t>
  </si>
  <si>
    <t>tys. t</t>
  </si>
  <si>
    <t>Węgiel brunatny</t>
  </si>
  <si>
    <t>ROPA NAFTOWA I GAZ ZIEMNY</t>
  </si>
  <si>
    <t>Oleje ropy naftowej i oleje otrzymywane z minerałów bitumicznych, surowe</t>
  </si>
  <si>
    <t>Gaz ziemny w stanie ciekłym lub gazowym</t>
  </si>
  <si>
    <r>
      <t>hm</t>
    </r>
    <r>
      <rPr>
        <vertAlign val="superscript"/>
        <sz val="8"/>
        <rFont val="Fira Sans"/>
        <family val="2"/>
        <charset val="238"/>
      </rPr>
      <t>3</t>
    </r>
  </si>
  <si>
    <t>RUDY METALI</t>
  </si>
  <si>
    <t>Rudy miedzi</t>
  </si>
  <si>
    <t/>
  </si>
  <si>
    <t>tys. t Cu</t>
  </si>
  <si>
    <t>Koncentraty miedzi</t>
  </si>
  <si>
    <t>POZOSTAŁE PRODUKTY GÓRNICTWA I WYDOBYWANIA</t>
  </si>
  <si>
    <t>Siarka rodzima – w przeliczeniu na 100%</t>
  </si>
  <si>
    <t>Sól kamienna</t>
  </si>
  <si>
    <t>Sól warzona</t>
  </si>
  <si>
    <t>ARTYKUŁY SPOŻYWCZE</t>
  </si>
  <si>
    <t>Produkty uboju bydła i cieląt wliczane do wydajności poubojowej</t>
  </si>
  <si>
    <t xml:space="preserve">Produkty uboju trzody chlewnej wliczane do wydajności poubojowej </t>
  </si>
  <si>
    <t>Tłuszcze zwierzęce topione jadalne</t>
  </si>
  <si>
    <t>Mięso drobiowe</t>
  </si>
  <si>
    <t>w tym:</t>
  </si>
  <si>
    <t>tuszki drobiowe</t>
  </si>
  <si>
    <t>kawałki z drobiu</t>
  </si>
  <si>
    <t>Wędliny (w tym kiełbasy)</t>
  </si>
  <si>
    <t>Konserwy drobiowe</t>
  </si>
  <si>
    <t>t</t>
  </si>
  <si>
    <t>Konserwy wieprzowe</t>
  </si>
  <si>
    <t>Konserwy wołowe i cielęce</t>
  </si>
  <si>
    <t>Ryby morskie mrożone</t>
  </si>
  <si>
    <t>Filety z ryb morskich, mrożone</t>
  </si>
  <si>
    <t>Konserwy rybne</t>
  </si>
  <si>
    <t>Soki z owoców i warzyw</t>
  </si>
  <si>
    <t>tys. hl</t>
  </si>
  <si>
    <t>Warzywa mrożone</t>
  </si>
  <si>
    <t>Marynaty warzywne</t>
  </si>
  <si>
    <t>Owoce i orzechy mrożone, gotowane lub niegotowane</t>
  </si>
  <si>
    <t>Margaryna i produkty do smarowania</t>
  </si>
  <si>
    <t>Mleko płynne przetworzone</t>
  </si>
  <si>
    <t>Śmietana normalizowana</t>
  </si>
  <si>
    <t>Mleko i śmietana w postaci stałej</t>
  </si>
  <si>
    <t>Masło</t>
  </si>
  <si>
    <t>Sery podpuszczkowe dojrzewające</t>
  </si>
  <si>
    <t>Ser świeży (niedojrzewający i niekonserwowany) włącznie z serem serwatkowym i twarogiem ……………………..…………………………………………………</t>
  </si>
  <si>
    <t>Jogurt</t>
  </si>
  <si>
    <t>Mąka pszenna</t>
  </si>
  <si>
    <t>Mąka żytnia</t>
  </si>
  <si>
    <t>Kasze i mączki z pszenicy</t>
  </si>
  <si>
    <t>Kasze i grysiki jęczmienne</t>
  </si>
  <si>
    <t>Kasze i grysiki gryczane</t>
  </si>
  <si>
    <t>Pieczywo świeże</t>
  </si>
  <si>
    <t>pieczywo żytnie</t>
  </si>
  <si>
    <t>pieczywo z mąki mieszanej pszennej i żytniej</t>
  </si>
  <si>
    <t>Makaron</t>
  </si>
  <si>
    <t>Cukier (w przeliczeniu na cukier biały)</t>
  </si>
  <si>
    <t>Czekolada i wyroby czekoladowe</t>
  </si>
  <si>
    <t>czekolada (łącznie z czekoladą białą)</t>
  </si>
  <si>
    <t>cukierki czekoladowane</t>
  </si>
  <si>
    <t>Ocet</t>
  </si>
  <si>
    <t>tys. hl 10%</t>
  </si>
  <si>
    <t>Gotowe posiłki i dania na bazie mięsa</t>
  </si>
  <si>
    <t>Gotowe posiłki i dania na bazie warzyw</t>
  </si>
  <si>
    <t>Zupy, buliony i preparaty do nich</t>
  </si>
  <si>
    <t>Gotowe pasze dla zwierząt gospodarskich</t>
  </si>
  <si>
    <t>Gotowa karma dla zwierząt domowych</t>
  </si>
  <si>
    <t>NAPOJE</t>
  </si>
  <si>
    <t>Wódka czysta w przeliczeniu na 100%</t>
  </si>
  <si>
    <t>Wina owocowe</t>
  </si>
  <si>
    <t>Piwo otrzymywane ze słodu</t>
  </si>
  <si>
    <t>Wody mineralne i wody gazowane, niesłodzone i niearomatyzowane</t>
  </si>
  <si>
    <t>Wody z dodatkiem cukru, innych substancji słodzących lub aromatyzujących, włączając mineralne i gazowane …………………..…………</t>
  </si>
  <si>
    <t>WYROBY TYTONIOWE</t>
  </si>
  <si>
    <t>Papierosy z tytoniu lub mieszanek tytoniu z jego namiastkami</t>
  </si>
  <si>
    <t>mln szt.</t>
  </si>
  <si>
    <t>WYROBY TEKSTYLNE</t>
  </si>
  <si>
    <t>Przędza lniana (pojedyncza, wieloskładowa lub kablowana)</t>
  </si>
  <si>
    <r>
      <t>Tkaniny bawełniane o masie powierzchniowej nie większej niż 200 g/m</t>
    </r>
    <r>
      <rPr>
        <vertAlign val="superscript"/>
        <sz val="8"/>
        <rFont val="Fira Sans"/>
        <family val="2"/>
        <charset val="238"/>
      </rPr>
      <t>2</t>
    </r>
    <r>
      <rPr>
        <sz val="8"/>
        <rFont val="Fira Sans"/>
        <family val="2"/>
        <charset val="238"/>
      </rPr>
      <t xml:space="preserve"> (z wyłączeniem gazy, drelichów i kolorowo tkanych) ….…………………..………</t>
    </r>
  </si>
  <si>
    <r>
      <t>tys. m</t>
    </r>
    <r>
      <rPr>
        <vertAlign val="superscript"/>
        <sz val="8"/>
        <rFont val="Fira Sans"/>
        <family val="2"/>
        <charset val="238"/>
      </rPr>
      <t>2</t>
    </r>
  </si>
  <si>
    <r>
      <t>Tkaniny bawełniane o masie powierzchniowej większej niż 200 g/m</t>
    </r>
    <r>
      <rPr>
        <vertAlign val="superscript"/>
        <sz val="8"/>
        <rFont val="Fira Sans"/>
        <family val="2"/>
        <charset val="238"/>
      </rPr>
      <t>2</t>
    </r>
    <r>
      <rPr>
        <sz val="8"/>
        <rFont val="Fira Sans"/>
        <family val="2"/>
        <charset val="238"/>
      </rPr>
      <t xml:space="preserve"> (włączając drelich) ……………………………..………………………………………………………</t>
    </r>
  </si>
  <si>
    <t>Tkaniny z przędzy z syntetycznych i sztucznych włókien ciągłych</t>
  </si>
  <si>
    <t>Tkaniny z okrywą, tkaniny ręcznikowe, włączając frotte i pozostałe specjalne</t>
  </si>
  <si>
    <t>Bielizna pościelowa</t>
  </si>
  <si>
    <t>tys. szt.</t>
  </si>
  <si>
    <t>Worki i torby tekstylne do pakowania towarów</t>
  </si>
  <si>
    <t>Dywany</t>
  </si>
  <si>
    <t>Chodniki</t>
  </si>
  <si>
    <t>Wykładziny</t>
  </si>
  <si>
    <t>ODZIEŻ</t>
  </si>
  <si>
    <t>Płaszcze i podobne artykuły męskie lub chłopięce, inne niż z dzianin</t>
  </si>
  <si>
    <t>Garnitury i komplety, męskie lub chłopięce, inne niż z dzianin</t>
  </si>
  <si>
    <t>Marynarki i wdzianka męskie lub chłopięce, inne niż z dzianin</t>
  </si>
  <si>
    <t>Spodnie, ogrodniczki, bryczesy i szorty męskie lub chłopięce, inne niż z dzianin</t>
  </si>
  <si>
    <t>Płaszcze i podobne artykuły damskie lub dziewczęce, inne niż z dzianin</t>
  </si>
  <si>
    <t>Kostiumy i komplety, damskie lub dziewczęce, inne niż z dzianin</t>
  </si>
  <si>
    <t>Żakiety damskie lub dziewczęce, inne niż z dzianin</t>
  </si>
  <si>
    <t>Sukienki, spódnice i spódnico-spodnie, damskie lub dziewczęce, inne niż z dzianin …………………….…………………………………………………………………………</t>
  </si>
  <si>
    <t>Spodnie, ogrodniczki, bryczesy i szorty damskie lub dziewczęce, inne niż z dzianin</t>
  </si>
  <si>
    <t>Koszule męskie lub chłopięce, inne niż z dzianin</t>
  </si>
  <si>
    <t>Bluzki, bluzki koszulowe damskie lub dziewczęce, inne niż z dzianin</t>
  </si>
  <si>
    <t>Wyroby pończosznicze</t>
  </si>
  <si>
    <t>w tym rajstopy i trykoty</t>
  </si>
  <si>
    <t>SKÓRY I WYROBY ZE SKÓR WYPRAWIONYCH</t>
  </si>
  <si>
    <t>Skóry bydlęce wyprawione lub skóry zwierząt jednokopytnych wyprawione, bez sierści ………………………………….…….………….…..…………….…..………</t>
  </si>
  <si>
    <t>w tym skóry miękkie bydlęce z licem na obuwie (oprócz skór całych)</t>
  </si>
  <si>
    <t>Obuwie (łącznie z gumowym)</t>
  </si>
  <si>
    <t>tys. par</t>
  </si>
  <si>
    <t>w tym obuwie z wierzchami wykonanymi ze skóry</t>
  </si>
  <si>
    <t>DREWNO I WYROBY Z DREWNA I KORKA, Z WYŁĄCZENIEM MEBLI; WYROBY ZE SŁOMY I MATERIAŁÓW W RODZAJU STOSOWANYCH DO WYPLATANIA</t>
  </si>
  <si>
    <t>Tarcica ogółem</t>
  </si>
  <si>
    <r>
      <t>dam</t>
    </r>
    <r>
      <rPr>
        <vertAlign val="superscript"/>
        <sz val="8"/>
        <rFont val="Fira Sans"/>
        <family val="2"/>
        <charset val="238"/>
      </rPr>
      <t>3</t>
    </r>
  </si>
  <si>
    <t>tarcica iglasta</t>
  </si>
  <si>
    <t>tarcica liściasta</t>
  </si>
  <si>
    <t xml:space="preserve">Sklejka, płyty fornirowane i podobne laminowane płyty i arkusze; płyty wiórowe i podobne płyty z drewna lub materiałów drewnopochodnych </t>
  </si>
  <si>
    <t xml:space="preserve">Płyty wiórowe i podobne płyty z drewna lub materiałów drewnopochodnych </t>
  </si>
  <si>
    <t>Płyty pilśniowe z drewna lub materiałów drewnopochodnych</t>
  </si>
  <si>
    <t>Okleiny</t>
  </si>
  <si>
    <t>Materiały podłogowe z drewna</t>
  </si>
  <si>
    <t>Połączone płyty podłogowe na podłogi mozaikowe, z drewna</t>
  </si>
  <si>
    <t>Połączone płyty podłogowe, z drewna</t>
  </si>
  <si>
    <t>Okna i drzwi, ościeżnice i progi z drewna</t>
  </si>
  <si>
    <t>okna, okna balkonowe z drewna</t>
  </si>
  <si>
    <t>drzwi z drewna</t>
  </si>
  <si>
    <t>Palety płaskie i nadstawki do palet płaskich, z drewna</t>
  </si>
  <si>
    <t>PAPIER I WYROBY Z PAPIERU</t>
  </si>
  <si>
    <t>Masa celulozowa drzewna sodowa lub siarczanowa, inna niż do przerobu chemicznego ……………………………………………………………………………………………..</t>
  </si>
  <si>
    <t xml:space="preserve">Papier i tektura </t>
  </si>
  <si>
    <t>papier gazetowy w zwojach lub arkuszach</t>
  </si>
  <si>
    <t>.</t>
  </si>
  <si>
    <t>papier i tektura, pozostałe do celów graficznych</t>
  </si>
  <si>
    <t>papier siarczanowy niepowleczony na warstwę pokryciową tektury falistej, niebielony ……………………………………………………..…………………………..</t>
  </si>
  <si>
    <t>Tektura falista</t>
  </si>
  <si>
    <t>Worki i torby z papieru</t>
  </si>
  <si>
    <t>Pudełka i pudła z papieru i tektury</t>
  </si>
  <si>
    <t>Papier toaletowy</t>
  </si>
  <si>
    <t>Podpaski higieniczne, tampony i podobne artykuły z masy papierniczej</t>
  </si>
  <si>
    <t>Pieluszki i wkładki do pieluszek dla niemowląt</t>
  </si>
  <si>
    <t>KOKS, BRYKIETY I PODOBNE PALIWA STAŁE Z WĘGLA I TORFU ORAZ PRODUKTY RAFINACJI ROPY NAFTOWEJ</t>
  </si>
  <si>
    <t>Koks</t>
  </si>
  <si>
    <r>
      <t>Benzyna silnikowa</t>
    </r>
    <r>
      <rPr>
        <vertAlign val="superscript"/>
        <sz val="8"/>
        <rFont val="Fira Sans"/>
        <family val="2"/>
        <charset val="238"/>
      </rPr>
      <t/>
    </r>
  </si>
  <si>
    <t>Oleje napędowe</t>
  </si>
  <si>
    <t>Oleje opałowe</t>
  </si>
  <si>
    <t>oleje opałowe lekkie</t>
  </si>
  <si>
    <t>oleje opałowe ciężkie</t>
  </si>
  <si>
    <t>Oleje silnikowe</t>
  </si>
  <si>
    <t>Propan i butan skroplone</t>
  </si>
  <si>
    <t>Asfalty</t>
  </si>
  <si>
    <t>CHEMIKALIA I WYROBY CHEMICZNE</t>
  </si>
  <si>
    <t>Kwas siarkowy w przeliczeniu na 100%</t>
  </si>
  <si>
    <r>
      <t>Oleum w przeliczeniu na 100% H</t>
    </r>
    <r>
      <rPr>
        <vertAlign val="subscript"/>
        <sz val="8"/>
        <rFont val="Fira Sans"/>
        <family val="2"/>
        <charset val="238"/>
      </rPr>
      <t>2</t>
    </r>
    <r>
      <rPr>
        <sz val="8"/>
        <rFont val="Fira Sans"/>
        <family val="2"/>
        <charset val="238"/>
      </rPr>
      <t>SO</t>
    </r>
    <r>
      <rPr>
        <vertAlign val="subscript"/>
        <sz val="8"/>
        <rFont val="Fira Sans"/>
        <family val="2"/>
        <charset val="238"/>
      </rPr>
      <t>4</t>
    </r>
    <r>
      <rPr>
        <sz val="8"/>
        <rFont val="Fira Sans"/>
        <family val="2"/>
        <charset val="238"/>
      </rPr>
      <t xml:space="preserve"> ….…….…..….....................................................</t>
    </r>
  </si>
  <si>
    <t xml:space="preserve">Wodorotlenek sodu stały (soda kaustyczna), w przeliczeniu na 96% NaOH </t>
  </si>
  <si>
    <t>Wodorotlenek sodu w roztworze wodnym (ług sodowy lub ciekła soda kaustyczna) w przeliczeniu na 96% NaOH ……………………………………………………</t>
  </si>
  <si>
    <t>Siarczan wapniowy syntetyczny (gips syntetyczny)</t>
  </si>
  <si>
    <t>Etylen</t>
  </si>
  <si>
    <t>Propylen</t>
  </si>
  <si>
    <t>Butadien-1,3</t>
  </si>
  <si>
    <t>Toluen</t>
  </si>
  <si>
    <t>Fenol</t>
  </si>
  <si>
    <t>Kwas octowy w przeliczeniu na 100%</t>
  </si>
  <si>
    <t>6-heksanolaktam (epsilon-kaprolaktam)</t>
  </si>
  <si>
    <t>Kwas azotowy techniczny w przeliczeniu na 100%</t>
  </si>
  <si>
    <t>Amoniak bezwodny w przeliczeniu na 100%</t>
  </si>
  <si>
    <t>Amoniak w roztworze wodnym w przeliczeniu na 100%</t>
  </si>
  <si>
    <t>Nawozy mineralne lub chemiczne w przeliczeniu na czysty składnik:</t>
  </si>
  <si>
    <t>nawozy azotowe</t>
  </si>
  <si>
    <t>nawozy fosforowe</t>
  </si>
  <si>
    <t>nawozy potasowe</t>
  </si>
  <si>
    <t>Tworzywa sztuczne</t>
  </si>
  <si>
    <t>polietylen</t>
  </si>
  <si>
    <t>polimery styrenu</t>
  </si>
  <si>
    <t>w tym polistyren do spieniania</t>
  </si>
  <si>
    <t>polichlorek winylu niezmieszany z innymi substancjami</t>
  </si>
  <si>
    <t>polipropylen</t>
  </si>
  <si>
    <t>Kauczuk syntetyczny</t>
  </si>
  <si>
    <t>Pestycydy</t>
  </si>
  <si>
    <t>Farby, lakiery i podobne środki pokrywające, farba drukarska i gotowe sykatywy</t>
  </si>
  <si>
    <t>farby i pokosty (łącznie z emaliami i lakierami) na bazie polimerów akrylowych lub winylowych, rozproszone lub rozpuszczone w środowisku wodnym</t>
  </si>
  <si>
    <t>hl</t>
  </si>
  <si>
    <t>farby i pokosty na bazie poliestrów, rozproszone lub rozpuszczone w środowisku niewodnym, o masie rozpuszczalnika organicznego większej niż 50% masy roztworu, włączając emalie i lakiery …………………….</t>
  </si>
  <si>
    <t>farby i pokosty na bazie poliestrów, rozproszone lub rozpuszczone w środowisku niewodnym, pozostałe, włączając emalie i lakiery  ……………</t>
  </si>
  <si>
    <t>farby i pokosty na bazie polimerów akrylowych lub winylowych, rozproszone lub rozpuszczone w środowisku niewodnym, o masie rozpuszczalnika przekraczającej 50% masy roztworu, włączając emalie i lakiery ……………………</t>
  </si>
  <si>
    <t>farby i pokosty (włącznie z emaliami i lakierami) inne niż kolodia, gdy masa rozpuszczalnika przekracza 50% masy roztworu ……………………………..</t>
  </si>
  <si>
    <t>Mydło, produkty organiczne powierzchniowo czynne i preparaty stosowane jako mydło ………………………………………..………………..……………………………………….</t>
  </si>
  <si>
    <t>Kosmetyki do pielęgnacji włosów</t>
  </si>
  <si>
    <t>Zapałki</t>
  </si>
  <si>
    <t>Kleje</t>
  </si>
  <si>
    <t>Włókna chemiczne</t>
  </si>
  <si>
    <t>PODSTAWOWE SUBSTANCJE FARMACEUTYCZNE, LEKI I POZOSTAŁE WYROBY FARMACEUTYCZNE</t>
  </si>
  <si>
    <t>Podstawowe substancje farmaceutyczne</t>
  </si>
  <si>
    <t>mln zł</t>
  </si>
  <si>
    <t>Leki i pozostałe wyroby farmaceutyczne</t>
  </si>
  <si>
    <t>WYROBY Z GUMY I TWORZYW SZTUCZNYCH</t>
  </si>
  <si>
    <t>Wyroby z gumy</t>
  </si>
  <si>
    <t>w tym opony ogółem</t>
  </si>
  <si>
    <t>opony do pojazdów samochodowych osobowych</t>
  </si>
  <si>
    <t>opony do pojazdów samochodowych ciężarowych i autobusów</t>
  </si>
  <si>
    <t>opony do ciągników</t>
  </si>
  <si>
    <t>opony do maszyn i urządzeń rolniczych</t>
  </si>
  <si>
    <t>Rury, przewody i węże, sztywne, z polimerów etylenu</t>
  </si>
  <si>
    <t>Rury, przewody i węże, sztywne, z polimerów propylenu</t>
  </si>
  <si>
    <t>Rury, przewody i węże, sztywne, z polimerów chlorku winylu</t>
  </si>
  <si>
    <t>Płyty, arkusze, folie, taśmy i pasy z komórkowych polimerów styrenu</t>
  </si>
  <si>
    <t>Worki i torby z tworzyw sztucznych</t>
  </si>
  <si>
    <t>Pudełka, skrzynki, klatki i podobne artykuły z tworzyw sztucznych</t>
  </si>
  <si>
    <t>Wykładziny podłogowe, ścienne lub sufitowe, z tworzyw sztucznych</t>
  </si>
  <si>
    <t>Drzwi, okna i ich ościeżnice oraz progi, z tworzyw sztucznych</t>
  </si>
  <si>
    <t>okna z tworzyw sztucznych dla budownictwa</t>
  </si>
  <si>
    <t>drzwi z tworzyw sztucznych dla budownictwa</t>
  </si>
  <si>
    <t>WYROBY Z POZOSTAŁYCH MINERALNYCH SUROWCÓW NIEMETALICZNYCH</t>
  </si>
  <si>
    <t>Szyby zespolone jednokomorowe</t>
  </si>
  <si>
    <t xml:space="preserve">Szyby zespolone wielokomorowe </t>
  </si>
  <si>
    <t>Kieliszki i szklanki ze szkła hartowanego oraz niehartowanego nabieranego mechanicznie ………………………………….....….….………….….....….….………………………</t>
  </si>
  <si>
    <t>Filce, materace i płyty, z włókna szklanego</t>
  </si>
  <si>
    <t>Płytki ceramiczne i płyty chodnikowe ceramiczne</t>
  </si>
  <si>
    <t>Cegły budowlane, ceramiczne</t>
  </si>
  <si>
    <t>mln ceg.</t>
  </si>
  <si>
    <t>cegła wypalana z gliny</t>
  </si>
  <si>
    <t>pustaki ścienne ceramiczne</t>
  </si>
  <si>
    <t>Pustaki stropowe, ceramiczne</t>
  </si>
  <si>
    <t>Dachówki ceramiczne</t>
  </si>
  <si>
    <t>Gąsiory dachowe ceramiczne</t>
  </si>
  <si>
    <t>Zastawy stołowe i naczynia kuchenne z porcelany</t>
  </si>
  <si>
    <t>Wyroby sanitarne ceramiczne</t>
  </si>
  <si>
    <t>w tym wyroby sanitarne z porcelany</t>
  </si>
  <si>
    <t>Klinkier cementowy</t>
  </si>
  <si>
    <t>Cement</t>
  </si>
  <si>
    <t>Wapno</t>
  </si>
  <si>
    <t>Spoiwa gipsowe</t>
  </si>
  <si>
    <t>Bloki ścienne z betonu lekkiego</t>
  </si>
  <si>
    <t>w tym beton komórkowy autoklawizowany</t>
  </si>
  <si>
    <t>Elementy ścienne silikatowe</t>
  </si>
  <si>
    <t>w tym cegła silikatowa</t>
  </si>
  <si>
    <t>Płyty, arkusze, tafle, płytki i podobne wyroby z gipsu lub mieszanek na bazie gipsu, licowane lub wzmocnione tylko  papierem lub tekturą ………</t>
  </si>
  <si>
    <t>Płyty, arkusze, tafle, płytki i podobne wyroby z gipsu lub mieszanek na bazie gipsu, nielicowane ani niewzmocnione papierem lub tekturą ………</t>
  </si>
  <si>
    <t>Masa betonowa prefabrykowana (beton gotowy do wylania)</t>
  </si>
  <si>
    <t>Zaprawy murarskie</t>
  </si>
  <si>
    <t>Papa</t>
  </si>
  <si>
    <t>Wyroby izolacji termicznej z wełny mineralnej</t>
  </si>
  <si>
    <t>METALE</t>
  </si>
  <si>
    <t>Surówka i surówka zwierciadlista, w gąskach, blokach lub pozostałych pierwotnych postaciach …………………………………………….....….….………………………</t>
  </si>
  <si>
    <t>Stal surowa</t>
  </si>
  <si>
    <t>Wyroby walcowane na gorąco (bez półwyrobów)</t>
  </si>
  <si>
    <t>Blachy walcowane na zimno o szerokości 600 mm lub większej</t>
  </si>
  <si>
    <t>Blachy cienkie i taśmy ze stali niestopowej, pokrywane cynkiem</t>
  </si>
  <si>
    <t>Sztaby i pręty walcowane na gorąco</t>
  </si>
  <si>
    <t>Pręty i płaskowniki</t>
  </si>
  <si>
    <t>Szyny stalowe</t>
  </si>
  <si>
    <t>Rury stalowe</t>
  </si>
  <si>
    <t>rury stalowe bez szwu</t>
  </si>
  <si>
    <t>rury stalowe ze szwem</t>
  </si>
  <si>
    <t>Wyroby płaskie walcowane na zimno ze stali, niepokryte, o szerokości mniejszej niż 600 mm …………………………………………..….....….….………………………</t>
  </si>
  <si>
    <t>Drut ze stali</t>
  </si>
  <si>
    <t>Aluminium nieobrobione plastycznie, niestopowe</t>
  </si>
  <si>
    <t>Płaskowniki, walcówka, pręty i kształtowniki, z aluminium i stopów aluminium</t>
  </si>
  <si>
    <t>Drut z aluminium i stopów aluminium</t>
  </si>
  <si>
    <t>Ołów rafinowany nieobrobiony plastycznie, z wyłączeniem w postaci proszku i płatków ………………..……………………………………….....….….…………………..</t>
  </si>
  <si>
    <t>Cynk technicznie czysty elektrolityczny</t>
  </si>
  <si>
    <t>Miedź rafinowana, nieobrobiona plastycznie, niestopowa</t>
  </si>
  <si>
    <t>w tym katody i części katod z miedzi rafinowanej</t>
  </si>
  <si>
    <t>Mosiądz</t>
  </si>
  <si>
    <t>Brąz</t>
  </si>
  <si>
    <t>Płaskowniki, pręty, kształtowniki i walcówka z miedzi i jej stopów</t>
  </si>
  <si>
    <t>Drut z miedzi i jej stopów</t>
  </si>
  <si>
    <t>Blachy grube i cienkie, taśmy z miedzi o grubości większej niż 0,15 mm, z wyłączeniem miedzianej siatki rozciąganej i izolowanych taśm elektrycznych …</t>
  </si>
  <si>
    <t>WYROBY METALOWE GOTOWE, Z WYŁĄCZENIEM MASZYN I URZĄDZEŃ</t>
  </si>
  <si>
    <t>Drzwi stalowe</t>
  </si>
  <si>
    <t>Drzwi aluminiowe</t>
  </si>
  <si>
    <t>Grzejniki centralnego ogrzewania oraz ich części, z żeliwa lub stali</t>
  </si>
  <si>
    <t>Zbiorniki, cysterny, kadzie i podobne pojemniki, do ciał stałych, o pojemności przekraczającej 300 litrów, z żeliwa lub stali …………………………</t>
  </si>
  <si>
    <t xml:space="preserve">Opakowania konserwowe lekkie z blachy ocynowanej białej do żywności </t>
  </si>
  <si>
    <t>Puszki inne niż do konserwowania żywności i napojów, z żeliwa lub stali, o pojemności mniejszej niż 50 l ……………………………….…………………………………..</t>
  </si>
  <si>
    <t>Przewody gołe</t>
  </si>
  <si>
    <t>KOMPUTERY, WYROBY ELEKTRONICZNE I OPTYCZNE</t>
  </si>
  <si>
    <t>Maszyny cyfrowe do automatycznego przetwarzania danych z jednostkami wejścia i wyjścia ……………………………………………..………………………………….………</t>
  </si>
  <si>
    <t>Aparaty telefoniczne, włączając sieciowe aparaty bezprzewodowe, wideotelefony (bez telefonów komórkowych) ………………………………….…………..</t>
  </si>
  <si>
    <t>szt.</t>
  </si>
  <si>
    <t>Odbiorniki telewizyjne  (łącznie z monitorami ekranowymi) ……….</t>
  </si>
  <si>
    <t>Gazomierze</t>
  </si>
  <si>
    <t>Wodomierze</t>
  </si>
  <si>
    <t>Liczniki energii elektrycznej</t>
  </si>
  <si>
    <t>URZĄDZENIA ELEKTRYCZNE</t>
  </si>
  <si>
    <t>Silniki elektryczne i prądnice (z wyłączeniem silników trakcyjnych)</t>
  </si>
  <si>
    <t>MW</t>
  </si>
  <si>
    <t>silniki prądu przemiennego, jednofazowe</t>
  </si>
  <si>
    <t xml:space="preserve">silniki prądu przemiennego, wielofazowe (z wyłączeniem silników trakcyjnych) </t>
  </si>
  <si>
    <t>Transformatory z chłodzeniem powietrznym</t>
  </si>
  <si>
    <t>MVA</t>
  </si>
  <si>
    <t>Ogniwa i baterie galwaniczne</t>
  </si>
  <si>
    <t>Akumulatory kwasowo-ołowiowe</t>
  </si>
  <si>
    <t>w tym akumulatory do pojazdów samochodowych</t>
  </si>
  <si>
    <t>Druty i przewody izolowane</t>
  </si>
  <si>
    <t>w tym kable elektroenergetyczne z żyłami  miedzianymi lub aluminiowymi</t>
  </si>
  <si>
    <t>km</t>
  </si>
  <si>
    <t>Żarówki żarowe do ogólnych celów oświetleniowych</t>
  </si>
  <si>
    <t>Żarówki LED</t>
  </si>
  <si>
    <t>Chłodziarki i zamrażarki, łącznie z chłodziarko-zamrażarkami</t>
  </si>
  <si>
    <t>Zmywarki do naczyń</t>
  </si>
  <si>
    <t>Pralki automatyczne włączając pralko-suszarki</t>
  </si>
  <si>
    <t>Suszarki do prania automatyczne</t>
  </si>
  <si>
    <t>Odkurzacze</t>
  </si>
  <si>
    <t>Młynki, miksery, roboty kuchenne i sokowirówki</t>
  </si>
  <si>
    <t>Kuchnie elektryczne, łącznie z gazowo-elektrycznymi</t>
  </si>
  <si>
    <t>w tym kuchnie gazowo-elektryczne</t>
  </si>
  <si>
    <t>Elektryczne płyty do wbudowania</t>
  </si>
  <si>
    <t>Elektryczne piekarniki do wbudowania</t>
  </si>
  <si>
    <t>Kuchnie gazowe z piekarnikiem</t>
  </si>
  <si>
    <t>MASZYNY I URZĄDZENIA, GDZIE INDZIEJ NIESKLASYFIKOWANE</t>
  </si>
  <si>
    <t>Silniki</t>
  </si>
  <si>
    <t>Baterie łazienkowe i kuchenne</t>
  </si>
  <si>
    <t>Łożyska toczne</t>
  </si>
  <si>
    <t>w tym łożyska kulkowe</t>
  </si>
  <si>
    <t>Ładowacze rolnicze uniwersalne</t>
  </si>
  <si>
    <t>Kasy rejestrujące</t>
  </si>
  <si>
    <t>Witryny i lady chłodnicze i mroźnicze</t>
  </si>
  <si>
    <t>Maszyny dla rolnictwa i leśnictwa</t>
  </si>
  <si>
    <t>ciągniki rolnicze</t>
  </si>
  <si>
    <t>pługi</t>
  </si>
  <si>
    <t>spulchniarki i kultywatory</t>
  </si>
  <si>
    <t>siewniki polowe</t>
  </si>
  <si>
    <t>prasy zbierające</t>
  </si>
  <si>
    <t>Obrabiarki do metali skrawające</t>
  </si>
  <si>
    <t>centra obróbkowe, obrabiarki zespołowe i wielostanowiskowe do metalu</t>
  </si>
  <si>
    <t>tokarki do usuwania metalu</t>
  </si>
  <si>
    <t>Maszyny i urządzenia do robót budowlanych, drogowych i melioracyjnych</t>
  </si>
  <si>
    <t>Betoniarki (z wyłączeniem do budowy nawierzchni dróg oraz samochodowych)</t>
  </si>
  <si>
    <t>POJAZDY SAMOCHODOWE, PRZYCZEPY I NACZEPY</t>
  </si>
  <si>
    <t>Silniki spalinowe do pojazdów mechanicznych</t>
  </si>
  <si>
    <t>Samochody osobowe</t>
  </si>
  <si>
    <t>Pojazdy do transportu publicznego</t>
  </si>
  <si>
    <t xml:space="preserve">Samochody ciężarowe i ciągniki drogowe do ciągnięcia naczep  </t>
  </si>
  <si>
    <t>Kontenery, włączając do przewozu cieczy lub gazów, przystosowane do przewozu jednym lub więcej środkami transportu ………………………………..</t>
  </si>
  <si>
    <t>POZOSTAŁY SPRZĘT TRANSPORTOWY</t>
  </si>
  <si>
    <t>Łodzie wypoczynkowe i sportowe, pełnomorskie</t>
  </si>
  <si>
    <t>Wagony kolejowe towarowe</t>
  </si>
  <si>
    <t>Rowery</t>
  </si>
  <si>
    <t>MEBLE</t>
  </si>
  <si>
    <t>Meble do siedzenia o konstrukcji głównie drewnianej</t>
  </si>
  <si>
    <t>meble do siedzenia przekształcalne  w miejsca do spania</t>
  </si>
  <si>
    <t>Meble drewniane, w rodzaju stosowanych w kuchni</t>
  </si>
  <si>
    <t>Meble drewniane, w rodzaju stosowanych w sypialni</t>
  </si>
  <si>
    <t>Meble drewniane, w rodzaju stosowanych  w pokojach stołowych i salonach</t>
  </si>
  <si>
    <t>POZOSTAŁE WYROBY</t>
  </si>
  <si>
    <t>Świece stołowe</t>
  </si>
  <si>
    <t>ENERGIA ELEKTRYCZNA, PALIWA GAZOWE, PARA WODNA I GORĄCA WODA I POWIETRZE DO UKŁADÓW KLIMATYZACYJNYCH</t>
  </si>
  <si>
    <t>Energia elektryczna</t>
  </si>
  <si>
    <t>GWh</t>
  </si>
  <si>
    <t>-</t>
  </si>
  <si>
    <t>zjawisko istniało w wielkości mniejszej od 0,5</t>
  </si>
  <si>
    <t>w tym</t>
  </si>
  <si>
    <t>oznacza, że nie podaje się wszystkich składników sumy</t>
  </si>
  <si>
    <t>miliony złotych</t>
  </si>
  <si>
    <t xml:space="preserve">tona  </t>
  </si>
  <si>
    <t>tysiąc ton</t>
  </si>
  <si>
    <t xml:space="preserve">kilometr </t>
  </si>
  <si>
    <r>
      <t>dam</t>
    </r>
    <r>
      <rPr>
        <vertAlign val="superscript"/>
        <sz val="9.5"/>
        <color rgb="FF000000"/>
        <rFont val="Fira Sans"/>
        <family val="2"/>
        <charset val="238"/>
      </rPr>
      <t>3</t>
    </r>
  </si>
  <si>
    <t xml:space="preserve">dekametr sześcienny  </t>
  </si>
  <si>
    <r>
      <t>hm</t>
    </r>
    <r>
      <rPr>
        <vertAlign val="superscript"/>
        <sz val="9.5"/>
        <color rgb="FF000000"/>
        <rFont val="Fira Sans"/>
        <family val="2"/>
        <charset val="238"/>
      </rPr>
      <t>3</t>
    </r>
  </si>
  <si>
    <t>hektometr sześcienny</t>
  </si>
  <si>
    <t xml:space="preserve">megawoltoamper  </t>
  </si>
  <si>
    <t>gigawatogodzina</t>
  </si>
  <si>
    <t>sztuka</t>
  </si>
  <si>
    <t>tysiąc sztuk</t>
  </si>
  <si>
    <t>milion sztuk</t>
  </si>
  <si>
    <t>tysiąc par</t>
  </si>
  <si>
    <t>tysiąc hektolitrów</t>
  </si>
  <si>
    <t>tysiące hektolitrów przeliczeniowej objętości produktu o 10% zawartości czystego składnika</t>
  </si>
  <si>
    <t>milion cegieł przeliczeniowych materiałów ściennych</t>
  </si>
  <si>
    <t>megawat</t>
  </si>
  <si>
    <t>tysiąc ton miedzi</t>
  </si>
  <si>
    <t>SPIS TREŚCI</t>
  </si>
  <si>
    <t>Tabl. 1 str.</t>
  </si>
  <si>
    <t>Tabl. 2 str.</t>
  </si>
  <si>
    <t xml:space="preserve">WĘGIEL KAMIENNY I WĘGIEL BRUNATNY (LIGNIT) </t>
  </si>
  <si>
    <t xml:space="preserve">ROPA NAFTOWA I GAZ ZIEMNY </t>
  </si>
  <si>
    <t xml:space="preserve">RUDY METALI </t>
  </si>
  <si>
    <t xml:space="preserve">POZOSTAŁE PRODUKTY GÓRNICTWA I WYDOBYWANIA </t>
  </si>
  <si>
    <t xml:space="preserve">ARTYKUŁY SPOŻYWCZE </t>
  </si>
  <si>
    <t xml:space="preserve">NAPOJE </t>
  </si>
  <si>
    <t xml:space="preserve">WYROBY TYTONIOWE </t>
  </si>
  <si>
    <t xml:space="preserve">WYROBY TEKSTYLNE </t>
  </si>
  <si>
    <t xml:space="preserve">ODZIEŻ </t>
  </si>
  <si>
    <t xml:space="preserve">SKÓRY I WYROBY ZE SKÓR WYPRAWIONYCH </t>
  </si>
  <si>
    <t xml:space="preserve">DREWNO I WYROBY Z DREWNA I KORKA, Z WYŁĄCZENIEM MEBLI; WYROBY ZE SŁOMY I MATERIAŁÓW W RODZAJU STOSOWANYCH DO WYPLATANIA </t>
  </si>
  <si>
    <t xml:space="preserve">PAPIER I WYROBY Z PAPIERU </t>
  </si>
  <si>
    <t xml:space="preserve">KOKS, BRYKIETY I PODOBNE PALIWA STAŁE Z WĘGLA I TORFU ORAZ PRODUKTY RAFINACJI ROPY NAFTOWEJ </t>
  </si>
  <si>
    <t xml:space="preserve">CHEMIKALIA I  WYROBY CHEMICZNE </t>
  </si>
  <si>
    <t xml:space="preserve">PODSTAWOWE SUBSTANCJE FARMACEUTYCZNE, LEKI I POZOSTAŁE WYROBY FARMACEUTYCZNE </t>
  </si>
  <si>
    <t xml:space="preserve">WYROBY Z GUMY I TWORZYW SZTUCZNYCH </t>
  </si>
  <si>
    <t xml:space="preserve">WYROBY Z POZOSTAŁYCH MINERALNYCH SUROWCÓW  NIEMETALICZNYCH </t>
  </si>
  <si>
    <t xml:space="preserve">METALE </t>
  </si>
  <si>
    <t xml:space="preserve">WYROBY METALOWE GOTOWE, Z WYŁĄCZENIEM MASZYN I URZĄDZEŃ </t>
  </si>
  <si>
    <t xml:space="preserve">KOMPUTERY, WYROBY ELEKTRONICZNE I OPTYCZNE </t>
  </si>
  <si>
    <t xml:space="preserve">URZĄDZENIA ELEKTRYCZNE </t>
  </si>
  <si>
    <t xml:space="preserve">MASZYNY I URZĄDZENIA, GDZIE INDZIEJ NIESKLASYFIKOWANE </t>
  </si>
  <si>
    <t>POJAZDY SAMOCHODOWE, PRZYCZEPY I NACZEPY</t>
  </si>
  <si>
    <t xml:space="preserve">POZOSTAŁY SPRZĘT TRANSPORTOWY </t>
  </si>
  <si>
    <t xml:space="preserve">MEBLE </t>
  </si>
  <si>
    <t xml:space="preserve">POZOSTAŁE WYROBY </t>
  </si>
  <si>
    <t xml:space="preserve">ENERGIA ELEKTRYCZNA, PALIWA GAZOWE, PARA WODNA, GORĄCA WODA I POWIETRZE DO UKŁADÓW KLIMATYZACYJNYCH </t>
  </si>
  <si>
    <t>TABL. 2 PRODUKCJA WAŻNIEJSZYCH WYROBÓW W POSZCZEGÓLNYCH MIESIĄCACH 2019 i 2020</t>
  </si>
  <si>
    <t>WYROBY
wg Polskiej Klasyfikacji 
Wyrobów i Usług (PKWiU) / PRODPOL</t>
  </si>
  <si>
    <t>j.m.</t>
  </si>
  <si>
    <t>rok</t>
  </si>
  <si>
    <t>Miesiące</t>
  </si>
  <si>
    <t>I-XII</t>
  </si>
  <si>
    <t>I</t>
  </si>
  <si>
    <t>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</si>
  <si>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</si>
  <si>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</si>
  <si>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</si>
  <si>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</si>
  <si>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</si>
  <si>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</si>
  <si>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</si>
  <si>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</si>
  <si>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</si>
  <si>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WĘGIEL KAMIENNY I WĘGIEL BRUNATNY (LIGNIT)</t>
  </si>
  <si>
    <t xml:space="preserve"> </t>
  </si>
  <si>
    <t>ROPA NAFTOWA I GAZ ZIEMNY</t>
  </si>
  <si>
    <t>Oleje ropy naftowej i oleje otrzymywane z minerałów bitumicznych, surowe ……………</t>
  </si>
  <si>
    <t>Gaz ziemny w stanie ciekłym lub gazowym</t>
  </si>
  <si>
    <t>POZOSTAŁE PRODUKTY GÓRNICTWA I WYDOBYWANIA</t>
  </si>
  <si>
    <t>Siarka rodzima – w przeliczeniu na 100% …………………</t>
  </si>
  <si>
    <t>Produkty uboju bydła i cieląt wliczane do wydajności poubojowej …………………………..</t>
  </si>
  <si>
    <t>Produkty uboju trzody chlewnej wliczane do wydajności poubojowej …………………………..</t>
  </si>
  <si>
    <t>Filety z ryb morskich, mrożone</t>
  </si>
  <si>
    <t>Soki z owoców i warzyw</t>
  </si>
  <si>
    <t>Owoce i orzechy mrożone, gotowane lub niegotowane ………………………………………………</t>
  </si>
  <si>
    <t>Margaryna i produkty do smarowania</t>
  </si>
  <si>
    <t>Mleko i śmietana w postaci stałej</t>
  </si>
  <si>
    <t xml:space="preserve">Ser świeży (niedojrzewający i niekonserwowany) włącznie z serem serwatkowym i twarogiem </t>
  </si>
  <si>
    <t>Kasze i mączki z pszenicy</t>
  </si>
  <si>
    <t>Kasze i grysiki jęczmienne</t>
  </si>
  <si>
    <t>Kasze i grysiki gryczane</t>
  </si>
  <si>
    <t>pieczywo z mąki mieszanej pszennej i żytniej</t>
  </si>
  <si>
    <t>Cukier (w przeliczeniu na cukier biały)</t>
  </si>
  <si>
    <t>Czekolada i wyroby czekoladowe</t>
  </si>
  <si>
    <t>czekolada (łącznie z czekoladą białą)</t>
  </si>
  <si>
    <t>Gotowe posiłki i dania na bazie mięsa</t>
  </si>
  <si>
    <t>Gotowe posiłki i dania na bazie warzyw</t>
  </si>
  <si>
    <t>Zupy, buliony i preparaty do nich</t>
  </si>
  <si>
    <t>Wódka czysta w przeliczeniu na 100%</t>
  </si>
  <si>
    <t>Piwo otrzymywane ze słodu</t>
  </si>
  <si>
    <t>Wody mineralne i wody gazowane, niesłodzone i niearomatyzowane ………………</t>
  </si>
  <si>
    <t>Wody z dodatkiem cukru i innych substancji słodzących lub aromatyzujących (włączając mineralne i gazowane) …………………………………</t>
  </si>
  <si>
    <t>Papierosy z tytoniu lub mieszanek tytoniu z jego namiastkami …………………………………………</t>
  </si>
  <si>
    <t>Przędza lniana (pojedyncza, wieloskładowa lub kablowana) ………………...………...………………</t>
  </si>
  <si>
    <t>Tkaniny bawełniane o masie powierzchniowej nie większej niż 200 g/m2 (z wyłączeniem gazy, drelichów i kolorowo tkanych) ….…….…</t>
  </si>
  <si>
    <t>Tkaniny bawełniane o masie powierzchniowej większej niż 200 g/m2 (włączając drelich) ………</t>
  </si>
  <si>
    <t>Tkaniny z przędzy z syntetycznych i sztucznych włókien ciągłych ………………………</t>
  </si>
  <si>
    <t>Tkaniny z okrywą, tkaniny ręcznikowe, włączając frotte i pozostałe specjalne ………</t>
  </si>
  <si>
    <t xml:space="preserve">Worki i torby tekstylne do pakowania towarów </t>
  </si>
  <si>
    <t>Płaszcze i podobne artykuły męskie lub chłopięce, inne niż z dzianin ………………………..</t>
  </si>
  <si>
    <t>Garnitury i komplety, męskie lub chłopięce, inne niż z dzianin …………………………………………</t>
  </si>
  <si>
    <t>Marynarki i wdzianka męskie lub chłopięce, inne niż z dzianin …………………………………………</t>
  </si>
  <si>
    <t>Spodnie, ogrodniczki, bryczesy i szorty męskie lub chłopięce, inne niż z dzianin</t>
  </si>
  <si>
    <t>Płaszcze i podobne artykuły damskie lub dziewczęce, inne niż z dzianin ………………………</t>
  </si>
  <si>
    <t>Kostiumy i komplety, damskie lub dziewczęce, inne niż z dzianin ………………………</t>
  </si>
  <si>
    <t>Żakiety damskie lub dziewczęce, inne niż z dzianin ……………………………………………………</t>
  </si>
  <si>
    <t>Sukienki, spódnice i spódnico-spodnie, damskie lub dziewczęce, inne niż z dzianin …</t>
  </si>
  <si>
    <t>Spodnie, ogrodniczki, bryczesy i szorty damskie lub dziewczęce, inne niż z dzianin …</t>
  </si>
  <si>
    <t xml:space="preserve">Koszule męskie lub chłopięce, inne niż z dzianin </t>
  </si>
  <si>
    <t>Bluzki, bluzki koszulowe damskie lub dziewczęce, inne niż z dzianin ………………………</t>
  </si>
  <si>
    <t>w tym rajstopy i trykoty</t>
  </si>
  <si>
    <t>SKÓRY I WYROBY ZE SKÓR WYPRAWIONYCH</t>
  </si>
  <si>
    <t>Skóry bydlęce wyprawione lub skóry zwierząt jednokopytnych wyprawione, bez sierści ……..</t>
  </si>
  <si>
    <t>w tym skóry miękkie bydlęce z licem na obuwie (oprócz skór całych) ……………………</t>
  </si>
  <si>
    <t>Obuwie (łącznie z gumowym)</t>
  </si>
  <si>
    <t>w tym obuwie z wierzchami wykonanymi ze skóry …………………………………………………</t>
  </si>
  <si>
    <t>DREWNO I WYROBY Z DREWNA I KORKA, Z WYŁĄCZENIEM MEBLI; WYROBY ZE SŁOMY I MATERIAŁÓW W RODZAJU STOSOWANYCH DO WYPLATANIA</t>
  </si>
  <si>
    <t>Sklejka, płyty fornirowane i podobne laminowane płyty i arkusze; płyty wiórowe i podobne płyty z drewna lub materiałów drewnopochodnych …………………………..…………</t>
  </si>
  <si>
    <t>Płyty wiórowe i podobne płyty z drewna lub materiałów drewnopochodnych …………………</t>
  </si>
  <si>
    <t>Płyty pilśniowe z drewna lub materiałów drewnopochodnych …………………..………………..</t>
  </si>
  <si>
    <t>Materiały podłogowe z drewna</t>
  </si>
  <si>
    <t>Połączone płyty podłogowe na podłogi mozaikowe, z drewna ………………………………</t>
  </si>
  <si>
    <t>Połączone płyty podłogowe, z drewna</t>
  </si>
  <si>
    <t>Okna i drzwi, ościeżnice i progi z drewna</t>
  </si>
  <si>
    <t>okna, okna balkonowe z drewna</t>
  </si>
  <si>
    <t>drzwi z drewna</t>
  </si>
  <si>
    <t>Palety płaskie i nadstawki do palet płaskich, z drewna ………………………………………………………</t>
  </si>
  <si>
    <t>PAPIER I WYROBY Z PAPIERU</t>
  </si>
  <si>
    <t>Masa celulozowa drzewna sodowa lub siarczanowa, inna niż do przerobu chemicznego</t>
  </si>
  <si>
    <t>Papier i tektura</t>
  </si>
  <si>
    <t>papier gazetowy w zwojach lub arkuszach</t>
  </si>
  <si>
    <t>papier i tektura, pozostałe do celów graficznych …………………………………………………</t>
  </si>
  <si>
    <t>papier siarczanowy niepowleczony na warstwę pokryciową tektury falistej, niebielony …………………………………………………</t>
  </si>
  <si>
    <t>Worki i torby z papieru</t>
  </si>
  <si>
    <t>Pudełka i pudła z papieru i tektury</t>
  </si>
  <si>
    <t>Podpaski higieniczne, tampony i podobne artykuły z masy papierniczej ………………………..</t>
  </si>
  <si>
    <t>Pieluszki i wkładki do pieluszek dla niemowląt</t>
  </si>
  <si>
    <t>KOKS, BRYKIETY I PODOBNE PALIWA STAŁE Z WĘGLA I TORFU ORAZ PRODUKTY RAFINACJI ROPY NAFTOWEJ</t>
  </si>
  <si>
    <t>Benzyna silnikowa</t>
  </si>
  <si>
    <t>Propan i butan skroplone</t>
  </si>
  <si>
    <t>CHEMIKALIA I WYROBY CHEMICZNE</t>
  </si>
  <si>
    <t>Kwas siarkowy w przeliczeniu na 100%</t>
  </si>
  <si>
    <r>
      <t>Oleum w przeliczeniu na 100% H</t>
    </r>
    <r>
      <rPr>
        <vertAlign val="subscript"/>
        <sz val="8"/>
        <rFont val="Fira Sans"/>
        <family val="2"/>
        <charset val="238"/>
      </rPr>
      <t>2</t>
    </r>
    <r>
      <rPr>
        <sz val="8"/>
        <rFont val="Fira Sans"/>
        <family val="2"/>
        <charset val="238"/>
      </rPr>
      <t>SO</t>
    </r>
    <r>
      <rPr>
        <vertAlign val="subscript"/>
        <sz val="8"/>
        <rFont val="Fira Sans"/>
        <family val="2"/>
        <charset val="238"/>
      </rPr>
      <t>4</t>
    </r>
    <r>
      <rPr>
        <sz val="8"/>
        <rFont val="Fira Sans"/>
        <family val="2"/>
        <charset val="238"/>
      </rPr>
      <t xml:space="preserve"> ………………………..</t>
    </r>
  </si>
  <si>
    <t>Wodorotlenek sodu stały (soda kaustyczna), w przeliczeniu na 96% NaOH ……………………</t>
  </si>
  <si>
    <t>Wodorotlenek sodu w roztworze wodnym (ług sodowy lub ciekła soda kaustyczna) w przeliczeniu na 96% NaOH ………………………</t>
  </si>
  <si>
    <t>Siarczan wapniowy syntetyczny (gips syntetyczny) ………………………………………………</t>
  </si>
  <si>
    <t>Kwas octowy w przeliczeniu na 100%</t>
  </si>
  <si>
    <t>Kwas azotowy techniczny w przeliczeniu na 100% ………………………………………………………</t>
  </si>
  <si>
    <t>Amoniak bezwodny w przeliczeniu na 100%</t>
  </si>
  <si>
    <t>Amoniak w roztworze wodnym w przeliczeniu na 100% ………………………………</t>
  </si>
  <si>
    <t>w tym polistyren do spieniania</t>
  </si>
  <si>
    <t>polichlorek winylu niezmieszany z innymi substancjami …………………………………………</t>
  </si>
  <si>
    <t>Farby, lakiery i podobne środki pokrywające, farba drukarska i gotowe sykatywy ………………</t>
  </si>
  <si>
    <t>farby i pokosty na bazie poliestrów, rozproszone lub rozpuszczone w środowisku niewodnym, o masie rozpuszczalnika organicznego większej niż 50% masy roztworu, włączając emalie i lakiery</t>
  </si>
  <si>
    <t>farby i pokosty na bazie poliestrów, rozproszone lub rozpuszczone w środowisku niewodnym, pozostałe, włączając emalie i lakiery  ……………………</t>
  </si>
  <si>
    <t xml:space="preserve">farby i pokosty na bazie polimerów akrylowych lub winylowych, rozproszone lub rozpuszczone w środowisku niewodnym, o masie rozpuszczalnika przekraczającej 50% masy roztworu, włączając emalie i lakiery </t>
  </si>
  <si>
    <t>farby i pokosty (włącznie z emaliami i lakierami) inne niż kolodia, gdy masa rozpuszczalnika przekracza 50% masy roztworu …………………………………………..………</t>
  </si>
  <si>
    <t>Mydło, produkty organiczne powierzchniowo czynne i preparaty stosowane jako mydło …</t>
  </si>
  <si>
    <t>Kosmetyki do pielęgnacji włosów</t>
  </si>
  <si>
    <t>PODSTAWOWE SUBSTANCJE FARMACEUTYCZNE, LEKI I POZOSTAŁE WYROBY FARMACEUTYCZNE</t>
  </si>
  <si>
    <t>Leki i pozostałe wyroby farmaceutyczne</t>
  </si>
  <si>
    <t>WYROBY Z GUMY I TWORZYW SZTUCZNYCH</t>
  </si>
  <si>
    <t>Wyroby z gumy</t>
  </si>
  <si>
    <t>opony ogółem</t>
  </si>
  <si>
    <t>opony do pojazdów samochodowych osobowych ………...………………………………</t>
  </si>
  <si>
    <t>opony do pojazdów samochodowych ciężarowych i autobusów ……………………..</t>
  </si>
  <si>
    <t>opony do maszyn i urządzeń rolniczych</t>
  </si>
  <si>
    <t>Rury, przewody i węże, sztywne, z polimerów etylenu …………………………………………………………</t>
  </si>
  <si>
    <t>Rury, przewody i węże, sztywne, z polimerów propylenu ……………………………………………………</t>
  </si>
  <si>
    <t>Rury, przewody i węże, sztywne, z polimerów chlorku winylu …………………………………………</t>
  </si>
  <si>
    <t>Płyty, arkusze, folie, taśmy i pasy z komórkowych polimerów styrenu ……………..</t>
  </si>
  <si>
    <t>Worki i torby z tworzyw sztucznych</t>
  </si>
  <si>
    <t>Pudełka, skrzynki, klatki i podobne artykuły z tworzyw sztucznych ……………………………………</t>
  </si>
  <si>
    <t>Wykładziny podłogowe, ścienne lub sufitowe, z tworzyw sztucznych ……………………</t>
  </si>
  <si>
    <t>Drzwi, okna i ich ościeżnice oraz progi, z tworzyw sztucznych ……………………………………</t>
  </si>
  <si>
    <t xml:space="preserve">okna z tworzyw sztucznych dla budownictwa </t>
  </si>
  <si>
    <t xml:space="preserve">drzwi z tworzyw sztucznych dla budownictwa </t>
  </si>
  <si>
    <t>WYROBY Z POZOSTAŁYCH MINERALNYCH SUROWCÓW NIEMETALICZNYCH</t>
  </si>
  <si>
    <t>Szyby zespolone jednokomorowe ……..….</t>
  </si>
  <si>
    <t>Szyby zespolone wielokomorowe</t>
  </si>
  <si>
    <t xml:space="preserve">Kieliszki i szklanki ze szkła hartowanego oraz niehartowanego nabieranego mechanicznie </t>
  </si>
  <si>
    <t>Filce, materace i płyty, z włókna szklanego</t>
  </si>
  <si>
    <t>Płytki ceramiczne i płyty chodnikowe ceramiczne ………………………………………………</t>
  </si>
  <si>
    <t>cegła wypalana z gliny</t>
  </si>
  <si>
    <t>Pustaki stropowe ceramiczne</t>
  </si>
  <si>
    <t>Zastawy stołowe i naczynia kuchenne z porcelany ………………………………………………</t>
  </si>
  <si>
    <t>Bloki ścienne z betonu lekkiego</t>
  </si>
  <si>
    <t>beton komórkowy autoklawizowany</t>
  </si>
  <si>
    <t xml:space="preserve">Płyty, arkusze, tafle, płytki i podobne wyroby z gipsu lub mieszanek na bazie gipsu, licowane lub wzmocnione tylko  papierem lub tekturą </t>
  </si>
  <si>
    <t>Płyty, arkusze, tafle, płytki i podobne wyroby z gipsu lub mieszanek na bazie gipsu, nielicowane ani niewzmocnione papierem lub tekturą ……………………………………………………</t>
  </si>
  <si>
    <t>Masa betonowa prefabrykowana (beton gotowy do wylania) ………………………………………</t>
  </si>
  <si>
    <t>Wyroby izolacji termicznej z wełny mineralnej</t>
  </si>
  <si>
    <t>Surówka i surówka zwierciadlista, w gąskach, blokach lub pozostałych pierwotnych postaciach ……………………………..</t>
  </si>
  <si>
    <t xml:space="preserve">Wyroby walcowane na gorąco (bez półwyrobów) </t>
  </si>
  <si>
    <t>Blachy walcowane na zimno o szerokości 600 mm lub większej ……………………………………</t>
  </si>
  <si>
    <t>Blachy cienkie i taśmy ze stali niestopowej, pokrywane cynkiem ……………………………………</t>
  </si>
  <si>
    <t>Sztaby i pręty walcowane na gorąco</t>
  </si>
  <si>
    <t>Pręty i płaskowniki</t>
  </si>
  <si>
    <t>rury stalowe ze szwem</t>
  </si>
  <si>
    <t xml:space="preserve">Wyroby płaskie walcowane na zimno ze stali, niepokryte, o szerokości mniejszej niż 600 mm </t>
  </si>
  <si>
    <t>Drut ze stali</t>
  </si>
  <si>
    <t>Aluminium nieobrobione plastycznie, niestopowe ………………………………………………</t>
  </si>
  <si>
    <t>Płaskowniki, walcówka, pręty i kształtowniki, z aluminium i stopów aluminium ………………….</t>
  </si>
  <si>
    <t>Ołów rafinowany nieobrobiony plastycznie, z wyłączeniem w postaci proszku i płatków …</t>
  </si>
  <si>
    <t>Miedź rafinowana, nieobrobiona plastycznie, niestopowa ……………………………</t>
  </si>
  <si>
    <t>w tym katody i części katod z miedzi rafinowanej ……………………………………………</t>
  </si>
  <si>
    <t>Płaskowniki, pręty, kształtowniki i walcówka z miedzi i jej stopów ……………...……..…....……</t>
  </si>
  <si>
    <t>Drut z miedzi i jej stopów</t>
  </si>
  <si>
    <t>Blachy grube i cienkie, taśmy z miedzi o grubości większej niż 0,15 mm, z wyłączeniem miedzianej siatki rozciąganej i izolowanych taśm elektrycznych ……………</t>
  </si>
  <si>
    <t>WYROBY METALOWE GOTOWE, Z WYŁĄCZENIEM MASZYN I URZĄDZEŃ</t>
  </si>
  <si>
    <t>Grzejniki centralnego ogrzewania oraz ich części, z żeliwa lub stali ……………………………</t>
  </si>
  <si>
    <t xml:space="preserve">Zbiorniki, cysterny, kadzie i podobne pojemniki, do ciał stałych, o pojemności przekraczającej 300 litrów, z żeliwa lub stali </t>
  </si>
  <si>
    <t>Opakowania konserwowe lekkie z blachy ocynowanej białej do żywności ……………………</t>
  </si>
  <si>
    <t>Puszki inne niż do konserwowania żywności i napojów, z żeliwa lub stali, o pojemności mniejszej niż 50 l …………………………………………..</t>
  </si>
  <si>
    <t>KOMPUTERY, WYROBY ELEKTRONICZNE I OPTYCZNE</t>
  </si>
  <si>
    <t>Maszyny cyfrowe do automatycznego przetwarzania danych z jednostkami wejścia i wyjścia ……………………………………………..…………</t>
  </si>
  <si>
    <t>Aparaty telefoniczne, włączając sieciowe aparaty bezprzewodowe, wideotelefony (bez telefonów komórkowych) ……………………</t>
  </si>
  <si>
    <t>Odbiorniki telewizyjne  (łącznie z monitorami ekranowymi) ………………………………………………</t>
  </si>
  <si>
    <t>Silniki elektryczne i prądnice (z wyłączeniem silników trakcyjnych) ……………………………………</t>
  </si>
  <si>
    <t>silniki prądu przemiennego, wielofazowe (z wyłączeniem silników trakcyjnych) ……</t>
  </si>
  <si>
    <t>Ogniwa i baterie galwaniczne</t>
  </si>
  <si>
    <t>w tym akumulatory do pojazdów samochodowych ………………………………………</t>
  </si>
  <si>
    <t>Druty i przewody izolowane</t>
  </si>
  <si>
    <t>w tym kable elektroenergetyczne z żyłami  miedzianymi lub aluminiowymi ………………..</t>
  </si>
  <si>
    <t>Żarówki żarowe do ogólnych celów oświetleniowych ………………………………………</t>
  </si>
  <si>
    <t>Chłodziarki i zamrażarki, łącznie z chłodziarko-zamrażarkami ………………………</t>
  </si>
  <si>
    <t>Pralki automatyczne włączając pralko-suszarki ………………………………………………………</t>
  </si>
  <si>
    <t xml:space="preserve">Młynki, miksery, roboty kuchenne i sokowirówki </t>
  </si>
  <si>
    <t>Kuchnie elektryczne, łącznie z gazowo-elektrycznymi ……………………………………………</t>
  </si>
  <si>
    <t>MASZYNY I URZĄDZENIA, GDZIE INDZIEJ NIESKLASYFIKOWANE</t>
  </si>
  <si>
    <t>Baterie łazienkowe i kuchenne</t>
  </si>
  <si>
    <t>Witryny i lady chłodnicze i mroźnicze</t>
  </si>
  <si>
    <t>Maszyny dla rolnictwa i leśnictwa</t>
  </si>
  <si>
    <t>spulchniarki i kultywatory</t>
  </si>
  <si>
    <t>centra obróbkowe, obrabiarki zespołowe i wielostanowiskowe do metalu ………………</t>
  </si>
  <si>
    <t>Maszyny i urządzenia do robót budowlanych, drogowych i melioracyjnych …………………………</t>
  </si>
  <si>
    <t>Betoniarki (z wyłączeniem do budowy nawierzchni dróg oraz samochodowych) ……</t>
  </si>
  <si>
    <t>w tym silniki spalinowe tłokowe wewnętrznego spalania o zapłonie samoczynnym w rodzaju stosowanych do napędu pojazdów nieszynowych …………</t>
  </si>
  <si>
    <t>Samochody ciężarowe i ciągniki drogowe do ciągnięcia naczep …………………………………………</t>
  </si>
  <si>
    <t>Kontenery, włączając do przewozu cieczy lub gazów, przystosowane do przewozu jednym lub więcej środkami transportu ………</t>
  </si>
  <si>
    <t xml:space="preserve">Łodzie wypoczynkowe i sportowe, pełnomorskie </t>
  </si>
  <si>
    <t>Meble do siedzenia o konstrukcji głównie drewnianej ……………………………………………………</t>
  </si>
  <si>
    <t>meble do siedzenia przekształcalne w miejsca do spania …………………………………</t>
  </si>
  <si>
    <t>Meble drewniane, w rodzaju stosowanych w kuchni ……………………………………………………</t>
  </si>
  <si>
    <t>Meble drewniane, w rodzaju stosowanych w sypialni ……………………………………………………</t>
  </si>
  <si>
    <t>Meble drewniane, w rodzaju stosowanych  w pokojach stołowych i salonach ……………</t>
  </si>
  <si>
    <t>ENERGIA ELEKTRYCZNA, PALIWA GAZOWE, PARA WODNA I GORĄCA WODA I POWIETRZE DO UKŁADÓW KLIMATYZACYJNYCH</t>
  </si>
  <si>
    <t>TABL. 1. PRODUKCJA WAŻNIEJSZYCH WYROBÓW PRZEMYSŁOWYCH W GRUDNIU 2020 R.</t>
  </si>
  <si>
    <t>Szkło typu ''float" i szkło o powierzchni szlifowanej lub polerowanej, w arkuszach ………………………………….....….….……………….....….….……………………….</t>
  </si>
  <si>
    <t xml:space="preserve">Szkło typu ''float" i szkło o powierzchni szlifowanej lub polerowanej, w arkuszach </t>
  </si>
  <si>
    <t>26,1*</t>
  </si>
  <si>
    <t>365*</t>
  </si>
  <si>
    <t>1675*</t>
  </si>
  <si>
    <t>219*</t>
  </si>
  <si>
    <t>221*</t>
  </si>
  <si>
    <t>250*</t>
  </si>
  <si>
    <t>240*</t>
  </si>
  <si>
    <t>167*</t>
  </si>
  <si>
    <t>220*</t>
  </si>
  <si>
    <t>209*</t>
  </si>
  <si>
    <t>243*</t>
  </si>
  <si>
    <t>232*</t>
  </si>
  <si>
    <t>33011*</t>
  </si>
  <si>
    <t>34141*</t>
  </si>
  <si>
    <t>35759*</t>
  </si>
  <si>
    <t>34053*</t>
  </si>
  <si>
    <t>36287*</t>
  </si>
  <si>
    <t>41298*</t>
  </si>
  <si>
    <t>139*</t>
  </si>
  <si>
    <t>3 267*</t>
  </si>
  <si>
    <t>504*</t>
  </si>
  <si>
    <t>464*</t>
  </si>
  <si>
    <t>367*</t>
  </si>
  <si>
    <t>379*</t>
  </si>
  <si>
    <t>354*</t>
  </si>
  <si>
    <t>281*</t>
  </si>
  <si>
    <t>62,2*</t>
  </si>
  <si>
    <t>19,2*</t>
  </si>
  <si>
    <t>18,8*</t>
  </si>
  <si>
    <t>112*</t>
  </si>
  <si>
    <t>116*</t>
  </si>
  <si>
    <t>268*</t>
  </si>
  <si>
    <t>256*</t>
  </si>
  <si>
    <t>61,4*</t>
  </si>
  <si>
    <t>55,2*</t>
  </si>
  <si>
    <t>207*</t>
  </si>
  <si>
    <t>201*</t>
  </si>
  <si>
    <t>63,4*</t>
  </si>
  <si>
    <t>61,1*</t>
  </si>
  <si>
    <t>2232*</t>
  </si>
  <si>
    <t>2518*</t>
  </si>
  <si>
    <t>2321*</t>
  </si>
  <si>
    <t>1739*</t>
  </si>
  <si>
    <t>1828*</t>
  </si>
  <si>
    <t>2068*</t>
  </si>
  <si>
    <t>2042*</t>
  </si>
  <si>
    <t>1863*</t>
  </si>
  <si>
    <t>2734*</t>
  </si>
  <si>
    <t>2542*</t>
  </si>
  <si>
    <t>3344*</t>
  </si>
  <si>
    <t>1020*</t>
  </si>
  <si>
    <t>78,5*</t>
  </si>
  <si>
    <t>10,3*</t>
  </si>
  <si>
    <t>1255*</t>
  </si>
  <si>
    <t>1575*</t>
  </si>
  <si>
    <t>85,1*</t>
  </si>
  <si>
    <t>78,3*</t>
  </si>
  <si>
    <t>5,1*</t>
  </si>
  <si>
    <t>39,7*</t>
  </si>
  <si>
    <t>25,8*</t>
  </si>
  <si>
    <t>5,8*</t>
  </si>
  <si>
    <t>17,0*</t>
  </si>
  <si>
    <t>6679*</t>
  </si>
  <si>
    <t>3478*</t>
  </si>
  <si>
    <t>9353*</t>
  </si>
  <si>
    <t>2736*</t>
  </si>
  <si>
    <t>2590*</t>
  </si>
  <si>
    <t>1341*</t>
  </si>
  <si>
    <t>1571*</t>
  </si>
  <si>
    <t>1633*</t>
  </si>
  <si>
    <t>1540*</t>
  </si>
  <si>
    <t>228*</t>
  </si>
  <si>
    <t>625*</t>
  </si>
  <si>
    <t>3365*</t>
  </si>
  <si>
    <t>3375*</t>
  </si>
  <si>
    <t>13973*</t>
  </si>
  <si>
    <t>88826*</t>
  </si>
  <si>
    <t>93891*</t>
  </si>
  <si>
    <t>95497*</t>
  </si>
  <si>
    <t>41921*</t>
  </si>
  <si>
    <t>57110*</t>
  </si>
  <si>
    <t>66700*</t>
  </si>
  <si>
    <t>74009*</t>
  </si>
  <si>
    <t>76666*</t>
  </si>
  <si>
    <t>93463*</t>
  </si>
  <si>
    <t>94292*</t>
  </si>
  <si>
    <t>91427*</t>
  </si>
  <si>
    <t>6206*</t>
  </si>
  <si>
    <t>11023*</t>
  </si>
  <si>
    <t>28533*</t>
  </si>
  <si>
    <t>25987*</t>
  </si>
  <si>
    <t>25095*</t>
  </si>
  <si>
    <t>28211*</t>
  </si>
  <si>
    <t>26294*</t>
  </si>
  <si>
    <t>26509*</t>
  </si>
  <si>
    <t>26747*</t>
  </si>
  <si>
    <t>26662*</t>
  </si>
  <si>
    <t>24373*</t>
  </si>
  <si>
    <t>26010*</t>
  </si>
  <si>
    <t>956*</t>
  </si>
  <si>
    <t>1519*</t>
  </si>
  <si>
    <t>1767*</t>
  </si>
  <si>
    <t>56,4*</t>
  </si>
  <si>
    <t>11029*</t>
  </si>
  <si>
    <t>11196*</t>
  </si>
  <si>
    <t>7345*</t>
  </si>
  <si>
    <t>7835*</t>
  </si>
  <si>
    <t>7517*</t>
  </si>
  <si>
    <t>11894*</t>
  </si>
  <si>
    <t>10620*</t>
  </si>
  <si>
    <t>13122*</t>
  </si>
  <si>
    <t>13205*</t>
  </si>
  <si>
    <t>10662*</t>
  </si>
  <si>
    <t>143*</t>
  </si>
  <si>
    <t>84746*</t>
  </si>
  <si>
    <t>109476*</t>
  </si>
  <si>
    <t>113721*</t>
  </si>
  <si>
    <t>91301*</t>
  </si>
  <si>
    <t>107280*</t>
  </si>
  <si>
    <t>125710*</t>
  </si>
  <si>
    <t>131217*</t>
  </si>
  <si>
    <t>115013*</t>
  </si>
  <si>
    <t>124832*</t>
  </si>
  <si>
    <t>114035*</t>
  </si>
  <si>
    <t>100769*</t>
  </si>
  <si>
    <t>33885*</t>
  </si>
  <si>
    <t>28917*</t>
  </si>
  <si>
    <t>23699*</t>
  </si>
  <si>
    <t>251300*</t>
  </si>
  <si>
    <t>212960*</t>
  </si>
  <si>
    <t>173808*</t>
  </si>
  <si>
    <t>28312*</t>
  </si>
  <si>
    <t>29144*</t>
  </si>
  <si>
    <t>15477*</t>
  </si>
  <si>
    <t>14815*</t>
  </si>
  <si>
    <t>14338*</t>
  </si>
  <si>
    <t>13029*</t>
  </si>
  <si>
    <t>13257*</t>
  </si>
  <si>
    <t>12735*</t>
  </si>
  <si>
    <t>14168*</t>
  </si>
  <si>
    <t>14432*</t>
  </si>
  <si>
    <t>15920*</t>
  </si>
  <si>
    <t>15773*</t>
  </si>
  <si>
    <t>14711*</t>
  </si>
  <si>
    <t>5215*</t>
  </si>
  <si>
    <t>874*</t>
  </si>
  <si>
    <t>906*</t>
  </si>
  <si>
    <t>1249*</t>
  </si>
  <si>
    <t>892*</t>
  </si>
  <si>
    <t>794*</t>
  </si>
  <si>
    <t>1017*</t>
  </si>
  <si>
    <t>991*</t>
  </si>
  <si>
    <t>824*</t>
  </si>
  <si>
    <t>w tym silniki spalinowe tłokowe wewnętrznego spalania o zapłonie samoczynnym w rodzaju stosowanych do napędu pojazdów nieszynowych</t>
  </si>
  <si>
    <t>858*</t>
  </si>
  <si>
    <t>815*</t>
  </si>
  <si>
    <t>22*</t>
  </si>
  <si>
    <t>36*</t>
  </si>
  <si>
    <t>190*</t>
  </si>
  <si>
    <t>277*</t>
  </si>
  <si>
    <t>561*</t>
  </si>
  <si>
    <t>5852*</t>
  </si>
  <si>
    <t>4939*</t>
  </si>
  <si>
    <t>5419*</t>
  </si>
  <si>
    <t>5288*</t>
  </si>
  <si>
    <t>5688*</t>
  </si>
  <si>
    <t>5017*</t>
  </si>
  <si>
    <t>4920*</t>
  </si>
  <si>
    <t>4716*</t>
  </si>
  <si>
    <t>5059*</t>
  </si>
  <si>
    <t>7588*</t>
  </si>
  <si>
    <t>5789*</t>
  </si>
  <si>
    <t>6473*</t>
  </si>
  <si>
    <t>38,0*</t>
  </si>
  <si>
    <t>104.0</t>
  </si>
  <si>
    <t>30043*</t>
  </si>
  <si>
    <t>28646*</t>
  </si>
  <si>
    <t>32720*</t>
  </si>
  <si>
    <t>24151*</t>
  </si>
  <si>
    <t>29128*</t>
  </si>
  <si>
    <t>26827*</t>
  </si>
  <si>
    <t>27217*</t>
  </si>
  <si>
    <t>30349*</t>
  </si>
  <si>
    <t>29034*</t>
  </si>
  <si>
    <t>735122*</t>
  </si>
  <si>
    <t>699171*</t>
  </si>
  <si>
    <t>829549*</t>
  </si>
  <si>
    <t>591959*</t>
  </si>
  <si>
    <t>747099*</t>
  </si>
  <si>
    <t>685813*</t>
  </si>
  <si>
    <t>665803*</t>
  </si>
  <si>
    <t>761778*</t>
  </si>
  <si>
    <t>724125*</t>
  </si>
  <si>
    <t>644*</t>
  </si>
  <si>
    <t>8,3*</t>
  </si>
  <si>
    <t>55,1*</t>
  </si>
  <si>
    <t>14,6*</t>
  </si>
  <si>
    <t>990*</t>
  </si>
  <si>
    <t>6976*</t>
  </si>
  <si>
    <t>6820*</t>
  </si>
  <si>
    <t>1674*</t>
  </si>
  <si>
    <t>120*</t>
  </si>
  <si>
    <t>101*</t>
  </si>
  <si>
    <t>102*</t>
  </si>
  <si>
    <t>95,0*</t>
  </si>
  <si>
    <t>74,4*</t>
  </si>
  <si>
    <t>117*</t>
  </si>
  <si>
    <t>105*</t>
  </si>
  <si>
    <t>99,7*</t>
  </si>
  <si>
    <t>111*</t>
  </si>
  <si>
    <t>121*</t>
  </si>
  <si>
    <t xml:space="preserve">Symbol </t>
  </si>
  <si>
    <t>Nazwa</t>
  </si>
  <si>
    <t xml:space="preserve">Opis </t>
  </si>
  <si>
    <t>Kreska (-) </t>
  </si>
  <si>
    <t>oznacza, że zjawisko nie wystąpiło</t>
  </si>
  <si>
    <t>Zero    (0) </t>
  </si>
  <si>
    <t>Kropka (.) </t>
  </si>
  <si>
    <t>oznacza: brak informacji, konieczność zachowania tajemnicy statystycznej lub że wypełnienie pozycji jest niemożliwe albo niecelowe</t>
  </si>
  <si>
    <t>Znak    *</t>
  </si>
  <si>
    <t>oznacza, że dane zostały zmienione w stosunku do wcześniej opublikowanych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</si>
</sst>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zł&quot;_-;\-* #,##0.00\ &quot;zł&quot;_-;_-* &quot;-&quot;??\ &quot;zł&quot;_-;_-@_-"/>
    <numFmt numFmtId="164" formatCode="0.0"/>
    <numFmt numFmtId="165" formatCode="@*."/>
    <numFmt numFmtId="166" formatCode="#,##0.0"/>
    <numFmt numFmtId="167" formatCode="@\ *."/>
    <numFmt numFmtId="168" formatCode="#\ ##0"/>
  </numFmts>
  <fonts count="30" x14ac:knownFonts="1">
    <font>
      <sz val="10"/>
      <name val="Arial CE"/>
    </font>
    <font>
      <sz val="11"/>
      <color theme="1"/>
      <name val="Calibri"/>
      <family val="2"/>
      <charset val="238"/>
      <scheme val="minor"/>
    </font>
    <font>
      <sz val="10"/>
      <name val="Arial CE"/>
    </font>
    <font>
      <sz val="8"/>
      <name val="Arial CE"/>
    </font>
    <font>
      <b/>
      <sz val="8"/>
      <name val="Fira Sans"/>
      <family val="2"/>
    </font>
    <font>
      <sz val="8"/>
      <name val="Fira Sans"/>
      <family val="2"/>
    </font>
    <font>
      <b/>
      <sz val="9.5"/>
      <name val="Fira Sans"/>
      <family val="2"/>
    </font>
    <font>
      <sz val="9.5"/>
      <name val="Fira Sans"/>
      <family val="2"/>
    </font>
    <font>
      <u/>
      <sz val="10"/>
      <color theme="10"/>
      <name val="Arial CE"/>
    </font>
    <font>
      <b/>
      <i/>
      <sz val="8"/>
      <name val="Fira Sans"/>
      <family val="2"/>
    </font>
    <font>
      <i/>
      <sz val="8"/>
      <name val="Fira Sans"/>
      <family val="2"/>
    </font>
    <font>
      <sz val="9.5"/>
      <color rgb="FF595959"/>
      <name val="Fira Sans"/>
      <family val="2"/>
    </font>
    <font>
      <b/>
      <sz val="9.5"/>
      <color rgb="FF595959"/>
      <name val="Fira Sans"/>
      <family val="2"/>
    </font>
    <font>
      <sz val="9.5"/>
      <color indexed="10"/>
      <name val="Fira Sans"/>
      <family val="2"/>
    </font>
    <font>
      <b/>
      <i/>
      <sz val="9.5"/>
      <color rgb="FF595959"/>
      <name val="Fira Sans"/>
      <family val="2"/>
    </font>
    <font>
      <sz val="11"/>
      <color rgb="FF006100"/>
      <name val="Calibri"/>
      <family val="2"/>
      <scheme val="minor"/>
    </font>
    <font>
      <b/>
      <sz val="7.5"/>
      <name val="Fira Sans"/>
      <family val="2"/>
    </font>
    <font>
      <sz val="7.75"/>
      <name val="Fira Sans"/>
      <family val="2"/>
    </font>
    <font>
      <i/>
      <sz val="8"/>
      <name val="Fira Sans"/>
      <family val="2"/>
      <charset val="238"/>
    </font>
    <font>
      <vertAlign val="superscript"/>
      <sz val="8"/>
      <name val="Fira Sans"/>
      <family val="2"/>
      <charset val="238"/>
    </font>
    <font>
      <sz val="8"/>
      <name val="Fira Sans"/>
      <family val="2"/>
      <charset val="238"/>
    </font>
    <font>
      <vertAlign val="subscript"/>
      <sz val="8"/>
      <name val="Fira Sans"/>
      <family val="2"/>
      <charset val="238"/>
    </font>
    <font>
      <vertAlign val="superscript"/>
      <sz val="9.5"/>
      <color rgb="FF000000"/>
      <name val="Fira Sans"/>
      <family val="2"/>
      <charset val="238"/>
    </font>
    <font>
      <sz val="9"/>
      <color indexed="81"/>
      <name val="Tahoma"/>
      <family val="2"/>
      <charset val="238"/>
    </font>
    <font>
      <sz val="11"/>
      <color rgb="FF00B050"/>
      <name val="Calibri"/>
      <family val="2"/>
      <scheme val="minor"/>
    </font>
    <font>
      <sz val="9.5"/>
      <name val="Fira Sans"/>
      <family val="2"/>
      <charset val="238"/>
    </font>
    <font>
      <b/>
      <sz val="8"/>
      <name val="Fira Sans"/>
      <family val="2"/>
      <charset val="238"/>
    </font>
    <font>
      <sz val="10"/>
      <name val="Arial CE"/>
      <charset val="238"/>
    </font>
    <font>
      <b/>
      <sz val="9.5"/>
      <color rgb="FF000000"/>
      <name val="Fira Sans"/>
      <family val="2"/>
      <charset val="238"/>
    </font>
    <font>
      <sz val="9.5"/>
      <color rgb="FF000000"/>
      <name val="Fira Sans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CCD2E4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1D77"/>
      </right>
      <top/>
      <bottom style="thin">
        <color rgb="FF001D77"/>
      </bottom>
      <diagonal/>
    </border>
    <border>
      <left style="thin">
        <color rgb="FF001D77"/>
      </left>
      <right/>
      <top/>
      <bottom style="thin">
        <color rgb="FF001D77"/>
      </bottom>
      <diagonal/>
    </border>
    <border>
      <left/>
      <right style="thin">
        <color rgb="FF001D77"/>
      </right>
      <top style="thin">
        <color rgb="FF001D77"/>
      </top>
      <bottom style="thin">
        <color rgb="FF001D77"/>
      </bottom>
      <diagonal/>
    </border>
    <border>
      <left style="thin">
        <color rgb="FF001D77"/>
      </left>
      <right/>
      <top style="thin">
        <color rgb="FF001D77"/>
      </top>
      <bottom style="thin">
        <color rgb="FF001D77"/>
      </bottom>
      <diagonal/>
    </border>
    <border>
      <left/>
      <right style="thin">
        <color rgb="FF001D77"/>
      </right>
      <top style="thin">
        <color rgb="FF001D77"/>
      </top>
      <bottom/>
      <diagonal/>
    </border>
    <border>
      <left style="thin">
        <color rgb="FF001D77"/>
      </left>
      <right/>
      <top style="thin">
        <color rgb="FF001D77"/>
      </top>
      <bottom/>
      <diagonal/>
    </border>
  </borders>
  <cellStyleXfs count="8">
    <xf numFmtId="0" fontId="0" fillId="2" borderId="0"/>
    <xf numFmtId="0" fontId="8" fillId="0" borderId="0">
      <alignment vertical="top"/>
      <protection locked="0"/>
    </xf>
    <xf numFmtId="0" fontId="2" fillId="0" borderId="0"/>
    <xf numFmtId="0" fontId="2" fillId="0" borderId="0"/>
    <xf numFmtId="44" fontId="2" fillId="0" borderId="0"/>
    <xf numFmtId="44" fontId="2" fillId="0" borderId="0"/>
    <xf numFmtId="0" fontId="2" fillId="2" borderId="0"/>
    <xf numFmtId="0" fontId="1" fillId="0" borderId="0"/>
  </cellStyleXfs>
  <cellXfs count="199">
    <xf numFmtId="0" fontId="2" fillId="2" borderId="0" xfId="0" applyNumberFormat="1" applyFont="1" applyFill="1" applyBorder="1"/>
    <xf numFmtId="0" fontId="0" fillId="0" borderId="0" xfId="0" applyNumberFormat="1" applyFont="1" applyFill="1" applyBorder="1"/>
    <xf numFmtId="0" fontId="4" fillId="0" borderId="0" xfId="3" applyNumberFormat="1" applyFont="1" applyFill="1" applyBorder="1" applyAlignment="1">
      <alignment horizontal="left"/>
    </xf>
    <xf numFmtId="0" fontId="5" fillId="0" borderId="0" xfId="3" applyNumberFormat="1" applyFont="1" applyFill="1" applyBorder="1" applyAlignment="1">
      <alignment horizontal="left"/>
    </xf>
    <xf numFmtId="0" fontId="9" fillId="0" borderId="0" xfId="3" applyNumberFormat="1" applyFont="1" applyFill="1" applyBorder="1" applyAlignment="1">
      <alignment horizontal="left"/>
    </xf>
    <xf numFmtId="0" fontId="5" fillId="0" borderId="8" xfId="0" applyNumberFormat="1" applyFont="1" applyFill="1" applyBorder="1" applyAlignment="1">
      <alignment horizontal="center"/>
    </xf>
    <xf numFmtId="3" fontId="5" fillId="0" borderId="9" xfId="0" applyNumberFormat="1" applyFont="1" applyFill="1" applyBorder="1" applyAlignment="1">
      <alignment horizontal="right"/>
    </xf>
    <xf numFmtId="0" fontId="5" fillId="0" borderId="0" xfId="3" applyNumberFormat="1" applyFont="1" applyFill="1" applyBorder="1"/>
    <xf numFmtId="165" fontId="5" fillId="0" borderId="0" xfId="3" applyNumberFormat="1" applyFont="1" applyFill="1" applyBorder="1" applyAlignment="1">
      <alignment wrapText="1"/>
    </xf>
    <xf numFmtId="0" fontId="5" fillId="0" borderId="0" xfId="3" applyNumberFormat="1" applyFont="1" applyFill="1" applyBorder="1" applyAlignment="1">
      <alignment wrapText="1"/>
    </xf>
    <xf numFmtId="0" fontId="10" fillId="0" borderId="0" xfId="3" applyNumberFormat="1" applyFont="1" applyFill="1" applyBorder="1"/>
    <xf numFmtId="0" fontId="5" fillId="0" borderId="0" xfId="0" applyNumberFormat="1" applyFont="1" applyFill="1" applyBorder="1" applyAlignment="1">
      <alignment horizontal="center"/>
    </xf>
    <xf numFmtId="0" fontId="5" fillId="0" borderId="0" xfId="3" applyNumberFormat="1" applyFont="1" applyFill="1" applyBorder="1" applyAlignment="1">
      <alignment horizontal="left" wrapText="1"/>
    </xf>
    <xf numFmtId="0" fontId="4" fillId="0" borderId="0" xfId="3" applyNumberFormat="1" applyFont="1" applyFill="1" applyBorder="1" applyAlignment="1">
      <alignment horizontal="left" wrapText="1"/>
    </xf>
    <xf numFmtId="0" fontId="10" fillId="0" borderId="0" xfId="3" applyNumberFormat="1" applyFont="1" applyFill="1" applyBorder="1" applyAlignment="1">
      <alignment horizontal="left"/>
    </xf>
    <xf numFmtId="165" fontId="5" fillId="0" borderId="0" xfId="3" applyNumberFormat="1" applyFont="1" applyFill="1" applyBorder="1" applyAlignment="1">
      <alignment horizontal="left"/>
    </xf>
    <xf numFmtId="0" fontId="4" fillId="0" borderId="1" xfId="3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left" wrapText="1"/>
    </xf>
    <xf numFmtId="165" fontId="5" fillId="0" borderId="0" xfId="3" applyNumberFormat="1" applyFont="1" applyFill="1" applyBorder="1"/>
    <xf numFmtId="0" fontId="5" fillId="0" borderId="1" xfId="0" applyNumberFormat="1" applyFont="1" applyFill="1" applyBorder="1" applyAlignment="1">
      <alignment horizontal="center" shrinkToFit="1"/>
    </xf>
    <xf numFmtId="0" fontId="7" fillId="0" borderId="0" xfId="0" applyNumberFormat="1" applyFont="1" applyFill="1" applyBorder="1" applyAlignment="1">
      <alignment horizontal="left"/>
    </xf>
    <xf numFmtId="0" fontId="13" fillId="0" borderId="0" xfId="0" applyNumberFormat="1" applyFont="1" applyFill="1" applyBorder="1"/>
    <xf numFmtId="0" fontId="12" fillId="0" borderId="1" xfId="0" applyNumberFormat="1" applyFont="1" applyFill="1" applyBorder="1" applyAlignment="1">
      <alignment horizontal="center"/>
    </xf>
    <xf numFmtId="0" fontId="11" fillId="0" borderId="0" xfId="0" applyNumberFormat="1" applyFont="1" applyFill="1" applyBorder="1"/>
    <xf numFmtId="0" fontId="11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wrapText="1"/>
    </xf>
    <xf numFmtId="165" fontId="5" fillId="0" borderId="0" xfId="0" applyNumberFormat="1" applyFont="1" applyFill="1" applyBorder="1" applyAlignment="1">
      <alignment wrapText="1"/>
    </xf>
    <xf numFmtId="0" fontId="5" fillId="0" borderId="9" xfId="0" quotePrefix="1" applyNumberFormat="1" applyFont="1" applyFill="1" applyBorder="1" applyAlignment="1">
      <alignment horizontal="center"/>
    </xf>
    <xf numFmtId="49" fontId="5" fillId="0" borderId="0" xfId="3" applyNumberFormat="1" applyFont="1" applyFill="1" applyBorder="1" applyAlignment="1">
      <alignment horizontal="left"/>
    </xf>
    <xf numFmtId="49" fontId="5" fillId="0" borderId="0" xfId="3" applyNumberFormat="1" applyFont="1" applyFill="1" applyBorder="1"/>
    <xf numFmtId="49" fontId="5" fillId="0" borderId="0" xfId="3" applyNumberFormat="1" applyFont="1" applyFill="1" applyBorder="1" applyAlignment="1">
      <alignment wrapText="1"/>
    </xf>
    <xf numFmtId="49" fontId="10" fillId="0" borderId="0" xfId="0" applyNumberFormat="1" applyFont="1" applyFill="1" applyBorder="1"/>
    <xf numFmtId="49" fontId="5" fillId="0" borderId="0" xfId="0" applyNumberFormat="1" applyFont="1" applyFill="1" applyBorder="1"/>
    <xf numFmtId="49" fontId="5" fillId="0" borderId="0" xfId="3" applyNumberFormat="1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vertical="center"/>
    </xf>
    <xf numFmtId="49" fontId="5" fillId="0" borderId="0" xfId="3" applyNumberFormat="1" applyFont="1" applyFill="1" applyBorder="1" applyAlignment="1">
      <alignment horizontal="left" wrapText="1"/>
    </xf>
    <xf numFmtId="49" fontId="17" fillId="0" borderId="0" xfId="3" applyNumberFormat="1" applyFont="1" applyFill="1" applyBorder="1" applyAlignment="1">
      <alignment wrapText="1"/>
    </xf>
    <xf numFmtId="49" fontId="5" fillId="0" borderId="0" xfId="3" applyNumberFormat="1" applyFont="1" applyFill="1" applyBorder="1" applyAlignment="1">
      <alignment horizontal="left" vertical="center" wrapText="1"/>
    </xf>
    <xf numFmtId="49" fontId="7" fillId="0" borderId="0" xfId="6" applyNumberFormat="1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wrapText="1"/>
    </xf>
    <xf numFmtId="49" fontId="5" fillId="0" borderId="0" xfId="3" applyNumberFormat="1" applyFont="1" applyFill="1" applyBorder="1" applyAlignment="1">
      <alignment horizontal="left" wrapText="1" indent="1"/>
    </xf>
    <xf numFmtId="167" fontId="5" fillId="0" borderId="0" xfId="3" applyNumberFormat="1" applyFont="1" applyFill="1" applyBorder="1" applyAlignment="1">
      <alignment horizontal="left"/>
    </xf>
    <xf numFmtId="167" fontId="5" fillId="0" borderId="0" xfId="3" applyNumberFormat="1" applyFont="1" applyFill="1" applyBorder="1" applyAlignment="1">
      <alignment wrapText="1"/>
    </xf>
    <xf numFmtId="167" fontId="5" fillId="0" borderId="0" xfId="3" applyNumberFormat="1" applyFont="1" applyFill="1" applyBorder="1" applyAlignment="1">
      <alignment horizontal="left" wrapText="1" indent="1"/>
    </xf>
    <xf numFmtId="49" fontId="5" fillId="0" borderId="0" xfId="0" applyNumberFormat="1" applyFont="1" applyFill="1" applyBorder="1" applyAlignment="1">
      <alignment horizontal="left" wrapText="1" indent="1"/>
    </xf>
    <xf numFmtId="49" fontId="5" fillId="0" borderId="0" xfId="3" applyNumberFormat="1" applyFont="1" applyFill="1" applyBorder="1" applyAlignment="1">
      <alignment horizontal="left" indent="1"/>
    </xf>
    <xf numFmtId="167" fontId="5" fillId="0" borderId="0" xfId="3" applyNumberFormat="1" applyFont="1" applyFill="1" applyBorder="1" applyAlignment="1">
      <alignment horizontal="left" indent="1"/>
    </xf>
    <xf numFmtId="49" fontId="5" fillId="0" borderId="0" xfId="3" applyNumberFormat="1" applyFont="1" applyFill="1" applyBorder="1" applyAlignment="1">
      <alignment horizontal="left" indent="2"/>
    </xf>
    <xf numFmtId="167" fontId="5" fillId="0" borderId="0" xfId="3" applyNumberFormat="1" applyFont="1" applyFill="1" applyBorder="1" applyAlignment="1">
      <alignment horizontal="left" indent="2"/>
    </xf>
    <xf numFmtId="49" fontId="5" fillId="0" borderId="0" xfId="3" applyNumberFormat="1" applyFont="1" applyFill="1" applyBorder="1" applyAlignment="1">
      <alignment horizontal="left" vertical="center" wrapText="1" indent="1"/>
    </xf>
    <xf numFmtId="49" fontId="10" fillId="0" borderId="0" xfId="0" applyNumberFormat="1" applyFont="1" applyFill="1" applyBorder="1" applyAlignment="1">
      <alignment horizontal="left" indent="1"/>
    </xf>
    <xf numFmtId="49" fontId="5" fillId="0" borderId="0" xfId="0" applyNumberFormat="1" applyFont="1" applyFill="1" applyBorder="1" applyAlignment="1">
      <alignment horizontal="left" vertical="center" indent="1"/>
    </xf>
    <xf numFmtId="49" fontId="5" fillId="0" borderId="0" xfId="0" applyNumberFormat="1" applyFont="1" applyFill="1" applyBorder="1" applyAlignment="1">
      <alignment horizontal="left" indent="1"/>
    </xf>
    <xf numFmtId="49" fontId="5" fillId="0" borderId="0" xfId="3" applyNumberFormat="1" applyFont="1" applyFill="1" applyBorder="1" applyAlignment="1">
      <alignment horizontal="left" vertical="center" indent="1"/>
    </xf>
    <xf numFmtId="0" fontId="4" fillId="0" borderId="0" xfId="3" applyNumberFormat="1" applyFont="1" applyFill="1" applyBorder="1" applyAlignment="1">
      <alignment horizontal="center"/>
    </xf>
    <xf numFmtId="0" fontId="5" fillId="0" borderId="7" xfId="0" applyNumberFormat="1" applyFont="1" applyFill="1" applyBorder="1" applyAlignment="1">
      <alignment wrapText="1"/>
    </xf>
    <xf numFmtId="0" fontId="5" fillId="0" borderId="12" xfId="0" applyNumberFormat="1" applyFont="1" applyFill="1" applyBorder="1" applyAlignment="1">
      <alignment wrapText="1"/>
    </xf>
    <xf numFmtId="0" fontId="4" fillId="0" borderId="0" xfId="0" applyNumberFormat="1" applyFont="1" applyFill="1" applyBorder="1"/>
    <xf numFmtId="0" fontId="5" fillId="0" borderId="9" xfId="0" applyNumberFormat="1" applyFont="1" applyFill="1" applyBorder="1"/>
    <xf numFmtId="0" fontId="5" fillId="0" borderId="9" xfId="3" applyNumberFormat="1" applyFont="1" applyFill="1" applyBorder="1" applyAlignment="1">
      <alignment horizontal="center" wrapText="1"/>
    </xf>
    <xf numFmtId="9" fontId="5" fillId="0" borderId="9" xfId="3" applyNumberFormat="1" applyFont="1" applyFill="1" applyBorder="1" applyAlignment="1">
      <alignment horizontal="center"/>
    </xf>
    <xf numFmtId="0" fontId="5" fillId="0" borderId="0" xfId="0" applyNumberFormat="1" applyFont="1" applyFill="1" applyBorder="1"/>
    <xf numFmtId="0" fontId="5" fillId="0" borderId="9" xfId="3" applyNumberFormat="1" applyFont="1" applyFill="1" applyBorder="1" applyAlignment="1">
      <alignment horizontal="center"/>
    </xf>
    <xf numFmtId="0" fontId="5" fillId="0" borderId="9" xfId="0" applyNumberFormat="1" applyFont="1" applyFill="1" applyBorder="1" applyAlignment="1">
      <alignment horizontal="center"/>
    </xf>
    <xf numFmtId="0" fontId="10" fillId="0" borderId="0" xfId="0" applyNumberFormat="1" applyFont="1" applyFill="1" applyBorder="1"/>
    <xf numFmtId="0" fontId="3" fillId="0" borderId="9" xfId="0" applyNumberFormat="1" applyFont="1" applyFill="1" applyBorder="1" applyAlignment="1">
      <alignment horizontal="center"/>
    </xf>
    <xf numFmtId="167" fontId="5" fillId="0" borderId="0" xfId="3" applyNumberFormat="1" applyFont="1" applyFill="1" applyBorder="1" applyAlignment="1">
      <alignment horizontal="left" wrapText="1" indent="2"/>
    </xf>
    <xf numFmtId="167" fontId="5" fillId="0" borderId="0" xfId="3" applyNumberFormat="1" applyFont="1" applyFill="1" applyBorder="1"/>
    <xf numFmtId="0" fontId="5" fillId="0" borderId="0" xfId="3" applyNumberFormat="1" applyFont="1" applyFill="1" applyBorder="1" applyAlignment="1">
      <alignment horizontal="left" indent="1"/>
    </xf>
    <xf numFmtId="165" fontId="5" fillId="0" borderId="0" xfId="3" applyNumberFormat="1" applyFont="1" applyFill="1" applyBorder="1" applyAlignment="1">
      <alignment horizontal="left" wrapText="1" indent="1"/>
    </xf>
    <xf numFmtId="165" fontId="5" fillId="0" borderId="0" xfId="3" applyNumberFormat="1" applyFont="1" applyFill="1" applyBorder="1" applyAlignment="1">
      <alignment horizontal="left" wrapText="1" indent="2"/>
    </xf>
    <xf numFmtId="0" fontId="5" fillId="0" borderId="0" xfId="3" applyNumberFormat="1" applyFont="1" applyFill="1" applyBorder="1" applyAlignment="1">
      <alignment horizontal="left" indent="2"/>
    </xf>
    <xf numFmtId="49" fontId="5" fillId="0" borderId="0" xfId="3" applyNumberFormat="1" applyFont="1" applyFill="1" applyBorder="1" applyAlignment="1" applyProtection="1">
      <alignment horizontal="left" wrapText="1"/>
      <protection locked="0"/>
    </xf>
    <xf numFmtId="0" fontId="5" fillId="0" borderId="0" xfId="3" applyNumberFormat="1" applyFont="1" applyFill="1" applyBorder="1" applyAlignment="1">
      <alignment horizontal="left" wrapText="1" indent="1"/>
    </xf>
    <xf numFmtId="167" fontId="5" fillId="0" borderId="0" xfId="0" applyNumberFormat="1" applyFont="1" applyFill="1" applyBorder="1"/>
    <xf numFmtId="167" fontId="5" fillId="0" borderId="0" xfId="0" applyNumberFormat="1" applyFont="1" applyFill="1" applyBorder="1" applyAlignment="1">
      <alignment horizontal="left" indent="1"/>
    </xf>
    <xf numFmtId="0" fontId="5" fillId="0" borderId="0" xfId="0" applyNumberFormat="1" applyFont="1" applyFill="1" applyBorder="1" applyAlignment="1">
      <alignment horizontal="left" indent="1"/>
    </xf>
    <xf numFmtId="167" fontId="5" fillId="0" borderId="0" xfId="0" applyNumberFormat="1" applyFont="1" applyFill="1" applyBorder="1" applyAlignment="1">
      <alignment wrapText="1"/>
    </xf>
    <xf numFmtId="0" fontId="15" fillId="0" borderId="0" xfId="0" applyNumberFormat="1" applyFont="1" applyFill="1" applyBorder="1"/>
    <xf numFmtId="0" fontId="7" fillId="0" borderId="0" xfId="0" applyNumberFormat="1" applyFont="1" applyFill="1" applyBorder="1"/>
    <xf numFmtId="0" fontId="7" fillId="0" borderId="0" xfId="0" applyNumberFormat="1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/>
    <xf numFmtId="0" fontId="5" fillId="0" borderId="0" xfId="0" applyNumberFormat="1" applyFont="1" applyFill="1" applyBorder="1" applyAlignment="1">
      <alignment horizontal="center" shrinkToFit="1"/>
    </xf>
    <xf numFmtId="0" fontId="6" fillId="0" borderId="13" xfId="0" applyNumberFormat="1" applyFont="1" applyFill="1" applyBorder="1" applyAlignment="1">
      <alignment horizontal="center" wrapText="1"/>
    </xf>
    <xf numFmtId="0" fontId="6" fillId="0" borderId="12" xfId="0" applyNumberFormat="1" applyFont="1" applyFill="1" applyBorder="1" applyAlignment="1">
      <alignment horizontal="center" wrapText="1"/>
    </xf>
    <xf numFmtId="0" fontId="8" fillId="0" borderId="0" xfId="1" applyNumberFormat="1" applyFont="1" applyFill="1" applyBorder="1" applyAlignment="1">
      <protection locked="0"/>
    </xf>
    <xf numFmtId="0" fontId="8" fillId="0" borderId="5" xfId="1" applyNumberFormat="1" applyFont="1" applyFill="1" applyBorder="1" applyAlignment="1">
      <protection locked="0"/>
    </xf>
    <xf numFmtId="0" fontId="8" fillId="0" borderId="8" xfId="1" applyNumberFormat="1" applyFont="1" applyFill="1" applyBorder="1" applyAlignment="1">
      <protection locked="0"/>
    </xf>
    <xf numFmtId="0" fontId="24" fillId="0" borderId="0" xfId="0" applyNumberFormat="1" applyFont="1" applyFill="1" applyBorder="1"/>
    <xf numFmtId="3" fontId="20" fillId="0" borderId="9" xfId="2" applyNumberFormat="1" applyFont="1" applyFill="1" applyBorder="1" applyAlignment="1" applyProtection="1">
      <alignment horizontal="right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3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Fill="1" applyBorder="1" applyAlignment="1">
      <alignment horizontal="center" vertical="center" wrapText="1"/>
    </xf>
    <xf numFmtId="0" fontId="25" fillId="0" borderId="0" xfId="0" applyNumberFormat="1" applyFont="1" applyFill="1" applyBorder="1"/>
    <xf numFmtId="0" fontId="20" fillId="0" borderId="2" xfId="0" applyNumberFormat="1" applyFont="1" applyFill="1" applyBorder="1" applyAlignment="1">
      <alignment horizontal="centerContinuous" vertical="center"/>
    </xf>
    <xf numFmtId="0" fontId="26" fillId="0" borderId="2" xfId="0" applyNumberFormat="1" applyFont="1" applyFill="1" applyBorder="1" applyAlignment="1">
      <alignment horizontal="right" vertical="center" wrapText="1"/>
    </xf>
    <xf numFmtId="0" fontId="20" fillId="0" borderId="2" xfId="0" applyNumberFormat="1" applyFont="1" applyFill="1" applyBorder="1" applyAlignment="1">
      <alignment horizontal="left" vertical="center" wrapText="1"/>
    </xf>
    <xf numFmtId="0" fontId="20" fillId="0" borderId="2" xfId="0" applyNumberFormat="1" applyFont="1" applyFill="1" applyBorder="1"/>
    <xf numFmtId="0" fontId="20" fillId="0" borderId="3" xfId="0" applyNumberFormat="1" applyFont="1" applyFill="1" applyBorder="1" applyAlignment="1">
      <alignment horizontal="center" vertical="center" wrapText="1"/>
    </xf>
    <xf numFmtId="0" fontId="20" fillId="0" borderId="3" xfId="0" applyNumberFormat="1" applyFont="1" applyFill="1" applyBorder="1" applyAlignment="1">
      <alignment horizontal="right" vertical="center" wrapText="1"/>
    </xf>
    <xf numFmtId="0" fontId="20" fillId="0" borderId="4" xfId="0" applyNumberFormat="1" applyFont="1" applyFill="1" applyBorder="1" applyAlignment="1">
      <alignment horizontal="center" vertical="center" wrapText="1"/>
    </xf>
    <xf numFmtId="0" fontId="20" fillId="0" borderId="3" xfId="0" applyNumberFormat="1" applyFont="1" applyFill="1" applyBorder="1" applyAlignment="1">
      <alignment horizontal="centerContinuous" vertical="center" wrapText="1"/>
    </xf>
    <xf numFmtId="0" fontId="20" fillId="0" borderId="10" xfId="0" applyNumberFormat="1" applyFont="1" applyFill="1" applyBorder="1" applyAlignment="1">
      <alignment horizontal="centerContinuous" vertical="center"/>
    </xf>
    <xf numFmtId="3" fontId="20" fillId="0" borderId="9" xfId="0" applyNumberFormat="1" applyFont="1" applyFill="1" applyBorder="1" applyAlignment="1">
      <alignment horizontal="right"/>
    </xf>
    <xf numFmtId="164" fontId="20" fillId="0" borderId="0" xfId="0" applyNumberFormat="1" applyFont="1" applyFill="1" applyBorder="1" applyAlignment="1">
      <alignment horizontal="right"/>
    </xf>
    <xf numFmtId="164" fontId="20" fillId="0" borderId="9" xfId="0" applyNumberFormat="1" applyFont="1" applyFill="1" applyBorder="1"/>
    <xf numFmtId="164" fontId="20" fillId="0" borderId="8" xfId="0" applyNumberFormat="1" applyFont="1" applyFill="1" applyBorder="1"/>
    <xf numFmtId="164" fontId="20" fillId="0" borderId="8" xfId="0" applyNumberFormat="1" applyFont="1" applyFill="1" applyBorder="1" applyAlignment="1">
      <alignment horizontal="right"/>
    </xf>
    <xf numFmtId="3" fontId="20" fillId="0" borderId="0" xfId="0" applyNumberFormat="1" applyFont="1" applyFill="1" applyBorder="1" applyAlignment="1">
      <alignment horizontal="right"/>
    </xf>
    <xf numFmtId="164" fontId="20" fillId="0" borderId="9" xfId="0" applyNumberFormat="1" applyFont="1" applyFill="1" applyBorder="1" applyAlignment="1">
      <alignment horizontal="right"/>
    </xf>
    <xf numFmtId="1" fontId="20" fillId="0" borderId="9" xfId="0" applyNumberFormat="1" applyFont="1" applyFill="1" applyBorder="1" applyAlignment="1">
      <alignment horizontal="right"/>
    </xf>
    <xf numFmtId="1" fontId="20" fillId="0" borderId="0" xfId="0" applyNumberFormat="1" applyFont="1" applyFill="1" applyBorder="1" applyAlignment="1">
      <alignment horizontal="right"/>
    </xf>
    <xf numFmtId="3" fontId="20" fillId="0" borderId="0" xfId="0" applyNumberFormat="1" applyFont="1" applyFill="1" applyBorder="1"/>
    <xf numFmtId="0" fontId="20" fillId="0" borderId="8" xfId="0" applyNumberFormat="1" applyFont="1" applyFill="1" applyBorder="1"/>
    <xf numFmtId="164" fontId="20" fillId="0" borderId="0" xfId="0" applyNumberFormat="1" applyFont="1" applyFill="1" applyBorder="1"/>
    <xf numFmtId="3" fontId="20" fillId="0" borderId="9" xfId="0" applyNumberFormat="1" applyFont="1" applyFill="1" applyBorder="1"/>
    <xf numFmtId="1" fontId="20" fillId="0" borderId="9" xfId="0" applyNumberFormat="1" applyFont="1" applyFill="1" applyBorder="1"/>
    <xf numFmtId="1" fontId="20" fillId="0" borderId="0" xfId="0" quotePrefix="1" applyNumberFormat="1" applyFont="1" applyFill="1" applyBorder="1" applyAlignment="1">
      <alignment horizontal="right"/>
    </xf>
    <xf numFmtId="0" fontId="20" fillId="0" borderId="9" xfId="0" applyNumberFormat="1" applyFont="1" applyFill="1" applyBorder="1" applyAlignment="1">
      <alignment horizontal="right"/>
    </xf>
    <xf numFmtId="1" fontId="20" fillId="0" borderId="1" xfId="0" applyNumberFormat="1" applyFont="1" applyFill="1" applyBorder="1" applyAlignment="1">
      <alignment horizontal="right"/>
    </xf>
    <xf numFmtId="0" fontId="20" fillId="0" borderId="8" xfId="0" applyNumberFormat="1" applyFont="1" applyFill="1" applyBorder="1" applyAlignment="1">
      <alignment horizontal="right"/>
    </xf>
    <xf numFmtId="0" fontId="20" fillId="0" borderId="9" xfId="0" applyNumberFormat="1" applyFont="1" applyFill="1" applyBorder="1"/>
    <xf numFmtId="164" fontId="20" fillId="0" borderId="1" xfId="0" applyNumberFormat="1" applyFont="1" applyFill="1" applyBorder="1" applyAlignment="1">
      <alignment horizontal="right"/>
    </xf>
    <xf numFmtId="164" fontId="20" fillId="0" borderId="0" xfId="0" quotePrefix="1" applyNumberFormat="1" applyFont="1" applyFill="1" applyBorder="1" applyAlignment="1">
      <alignment horizontal="right"/>
    </xf>
    <xf numFmtId="1" fontId="20" fillId="0" borderId="8" xfId="0" applyNumberFormat="1" applyFont="1" applyFill="1" applyBorder="1"/>
    <xf numFmtId="0" fontId="20" fillId="0" borderId="0" xfId="0" applyNumberFormat="1" applyFont="1" applyFill="1" applyBorder="1"/>
    <xf numFmtId="0" fontId="20" fillId="0" borderId="0" xfId="0" applyNumberFormat="1" applyFont="1" applyFill="1" applyBorder="1" applyAlignment="1">
      <alignment horizontal="right"/>
    </xf>
    <xf numFmtId="166" fontId="20" fillId="0" borderId="9" xfId="0" applyNumberFormat="1" applyFont="1" applyFill="1" applyBorder="1" applyAlignment="1">
      <alignment horizontal="right"/>
    </xf>
    <xf numFmtId="166" fontId="20" fillId="0" borderId="8" xfId="0" applyNumberFormat="1" applyFont="1" applyFill="1" applyBorder="1" applyAlignment="1">
      <alignment horizontal="right"/>
    </xf>
    <xf numFmtId="0" fontId="27" fillId="0" borderId="0" xfId="0" applyNumberFormat="1" applyFont="1" applyFill="1" applyBorder="1"/>
    <xf numFmtId="0" fontId="20" fillId="0" borderId="11" xfId="0" applyNumberFormat="1" applyFont="1" applyFill="1" applyBorder="1" applyAlignment="1">
      <alignment horizontal="center" wrapText="1"/>
    </xf>
    <xf numFmtId="0" fontId="20" fillId="0" borderId="3" xfId="0" applyNumberFormat="1" applyFont="1" applyFill="1" applyBorder="1" applyAlignment="1">
      <alignment horizontal="center" wrapText="1"/>
    </xf>
    <xf numFmtId="3" fontId="20" fillId="0" borderId="9" xfId="2" applyNumberFormat="1" applyFont="1" applyFill="1" applyBorder="1" applyAlignment="1">
      <alignment horizontal="right"/>
    </xf>
    <xf numFmtId="3" fontId="20" fillId="0" borderId="8" xfId="2" applyNumberFormat="1" applyFont="1" applyFill="1" applyBorder="1" applyAlignment="1">
      <alignment horizontal="right"/>
    </xf>
    <xf numFmtId="164" fontId="20" fillId="0" borderId="9" xfId="2" applyNumberFormat="1" applyFont="1" applyFill="1" applyBorder="1" applyAlignment="1">
      <alignment horizontal="right"/>
    </xf>
    <xf numFmtId="166" fontId="20" fillId="0" borderId="9" xfId="2" applyNumberFormat="1" applyFont="1" applyFill="1" applyBorder="1" applyAlignment="1">
      <alignment horizontal="right"/>
    </xf>
    <xf numFmtId="164" fontId="20" fillId="0" borderId="8" xfId="2" applyNumberFormat="1" applyFont="1" applyFill="1" applyBorder="1" applyAlignment="1">
      <alignment horizontal="right"/>
    </xf>
    <xf numFmtId="166" fontId="20" fillId="0" borderId="8" xfId="2" applyNumberFormat="1" applyFont="1" applyFill="1" applyBorder="1" applyAlignment="1">
      <alignment horizontal="right"/>
    </xf>
    <xf numFmtId="1" fontId="20" fillId="0" borderId="8" xfId="0" applyNumberFormat="1" applyFont="1" applyFill="1" applyBorder="1" applyAlignment="1">
      <alignment horizontal="right"/>
    </xf>
    <xf numFmtId="1" fontId="20" fillId="0" borderId="9" xfId="2" applyNumberFormat="1" applyFont="1" applyFill="1" applyBorder="1" applyAlignment="1">
      <alignment horizontal="right"/>
    </xf>
    <xf numFmtId="1" fontId="20" fillId="0" borderId="8" xfId="2" applyNumberFormat="1" applyFont="1" applyFill="1" applyBorder="1" applyAlignment="1">
      <alignment horizontal="right"/>
    </xf>
    <xf numFmtId="0" fontId="20" fillId="0" borderId="9" xfId="2" applyNumberFormat="1" applyFont="1" applyFill="1" applyBorder="1" applyAlignment="1">
      <alignment horizontal="right"/>
    </xf>
    <xf numFmtId="164" fontId="20" fillId="0" borderId="9" xfId="0" applyNumberFormat="1" applyFont="1" applyFill="1" applyBorder="1" applyAlignment="1"/>
    <xf numFmtId="3" fontId="20" fillId="0" borderId="9" xfId="0" applyNumberFormat="1" applyFont="1" applyFill="1" applyBorder="1" applyAlignment="1"/>
    <xf numFmtId="1" fontId="20" fillId="0" borderId="9" xfId="0" applyNumberFormat="1" applyFont="1" applyFill="1" applyBorder="1" applyAlignment="1"/>
    <xf numFmtId="164" fontId="20" fillId="0" borderId="9" xfId="2" quotePrefix="1" applyNumberFormat="1" applyFont="1" applyFill="1" applyBorder="1" applyAlignment="1">
      <alignment horizontal="right"/>
    </xf>
    <xf numFmtId="3" fontId="20" fillId="0" borderId="9" xfId="0" applyNumberFormat="1" applyFont="1" applyFill="1" applyBorder="1" applyAlignment="1">
      <alignment horizontal="right" vertical="top"/>
    </xf>
    <xf numFmtId="0" fontId="20" fillId="0" borderId="9" xfId="0" applyNumberFormat="1" applyFont="1" applyFill="1" applyBorder="1" applyAlignment="1">
      <alignment horizontal="right" vertical="top"/>
    </xf>
    <xf numFmtId="3" fontId="20" fillId="0" borderId="9" xfId="2" applyNumberFormat="1" applyFont="1" applyFill="1" applyBorder="1"/>
    <xf numFmtId="164" fontId="20" fillId="0" borderId="9" xfId="0" quotePrefix="1" applyNumberFormat="1" applyFont="1" applyFill="1" applyBorder="1" applyAlignment="1">
      <alignment horizontal="right"/>
    </xf>
    <xf numFmtId="164" fontId="20" fillId="0" borderId="9" xfId="0" quotePrefix="1" applyNumberFormat="1" applyFont="1" applyFill="1" applyBorder="1" applyAlignment="1">
      <alignment horizontal="right" vertical="top"/>
    </xf>
    <xf numFmtId="164" fontId="20" fillId="0" borderId="8" xfId="0" quotePrefix="1" applyNumberFormat="1" applyFont="1" applyFill="1" applyBorder="1" applyAlignment="1">
      <alignment horizontal="right"/>
    </xf>
    <xf numFmtId="0" fontId="20" fillId="0" borderId="9" xfId="0" applyNumberFormat="1" applyFont="1" applyFill="1" applyBorder="1" applyAlignment="1">
      <alignment horizontal="center"/>
    </xf>
    <xf numFmtId="1" fontId="20" fillId="0" borderId="9" xfId="2" applyNumberFormat="1" applyFont="1" applyFill="1" applyBorder="1"/>
    <xf numFmtId="0" fontId="20" fillId="0" borderId="9" xfId="2" applyNumberFormat="1" applyFont="1" applyFill="1" applyBorder="1" applyAlignment="1">
      <alignment shrinkToFit="1"/>
    </xf>
    <xf numFmtId="164" fontId="20" fillId="0" borderId="8" xfId="2" applyNumberFormat="1" applyFont="1" applyFill="1" applyBorder="1"/>
    <xf numFmtId="0" fontId="20" fillId="0" borderId="9" xfId="2" applyNumberFormat="1" applyFont="1" applyFill="1" applyBorder="1"/>
    <xf numFmtId="0" fontId="20" fillId="0" borderId="8" xfId="2" applyNumberFormat="1" applyFont="1" applyFill="1" applyBorder="1"/>
    <xf numFmtId="0" fontId="20" fillId="0" borderId="0" xfId="2" applyNumberFormat="1" applyFont="1" applyFill="1" applyBorder="1"/>
    <xf numFmtId="168" fontId="20" fillId="0" borderId="9" xfId="2" applyNumberFormat="1" applyFont="1" applyFill="1" applyBorder="1" applyAlignment="1">
      <alignment horizontal="right"/>
    </xf>
    <xf numFmtId="168" fontId="20" fillId="0" borderId="9" xfId="0" applyNumberFormat="1" applyFont="1" applyFill="1" applyBorder="1" applyAlignment="1">
      <alignment horizontal="right" vertical="top"/>
    </xf>
    <xf numFmtId="0" fontId="28" fillId="3" borderId="16" xfId="7" applyFont="1" applyFill="1" applyBorder="1" applyAlignment="1">
      <alignment horizontal="center" vertical="center"/>
    </xf>
    <xf numFmtId="0" fontId="28" fillId="3" borderId="17" xfId="7" applyFont="1" applyFill="1" applyBorder="1" applyAlignment="1">
      <alignment horizontal="center" vertical="center"/>
    </xf>
    <xf numFmtId="0" fontId="29" fillId="0" borderId="18" xfId="7" applyFont="1" applyBorder="1" applyAlignment="1">
      <alignment horizontal="center" vertical="center" wrapText="1"/>
    </xf>
    <xf numFmtId="0" fontId="29" fillId="0" borderId="19" xfId="7" applyFont="1" applyBorder="1" applyAlignment="1">
      <alignment vertical="center" wrapText="1"/>
    </xf>
    <xf numFmtId="0" fontId="29" fillId="0" borderId="18" xfId="7" applyFont="1" applyBorder="1" applyAlignment="1">
      <alignment horizontal="center" vertical="center"/>
    </xf>
    <xf numFmtId="0" fontId="29" fillId="0" borderId="20" xfId="7" applyFont="1" applyBorder="1" applyAlignment="1">
      <alignment horizontal="center" vertical="center" wrapText="1"/>
    </xf>
    <xf numFmtId="0" fontId="29" fillId="0" borderId="21" xfId="7" applyFont="1" applyBorder="1" applyAlignment="1">
      <alignment vertical="center" wrapText="1"/>
    </xf>
    <xf numFmtId="0" fontId="29" fillId="0" borderId="20" xfId="7" applyFont="1" applyBorder="1" applyAlignment="1">
      <alignment horizontal="center" vertical="center"/>
    </xf>
    <xf numFmtId="165" fontId="7" fillId="0" borderId="0" xfId="0" applyNumberFormat="1" applyFont="1" applyFill="1" applyBorder="1"/>
    <xf numFmtId="0" fontId="14" fillId="0" borderId="0" xfId="0" applyNumberFormat="1" applyFont="1" applyFill="1" applyBorder="1" applyAlignment="1">
      <alignment horizontal="left"/>
    </xf>
    <xf numFmtId="0" fontId="7" fillId="0" borderId="0" xfId="0" applyNumberFormat="1" applyFont="1" applyFill="1" applyBorder="1"/>
    <xf numFmtId="0" fontId="6" fillId="0" borderId="12" xfId="0" applyNumberFormat="1" applyFont="1" applyFill="1" applyBorder="1" applyAlignment="1">
      <alignment horizontal="center" vertical="center"/>
    </xf>
    <xf numFmtId="0" fontId="7" fillId="0" borderId="12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Fill="1" applyBorder="1" applyAlignment="1">
      <alignment horizontal="center" vertical="center" wrapText="1"/>
    </xf>
    <xf numFmtId="0" fontId="5" fillId="0" borderId="14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 wrapText="1"/>
    </xf>
    <xf numFmtId="0" fontId="5" fillId="0" borderId="15" xfId="0" applyNumberFormat="1" applyFont="1" applyFill="1" applyBorder="1" applyAlignment="1">
      <alignment horizontal="center" vertical="center" wrapText="1"/>
    </xf>
    <xf numFmtId="0" fontId="4" fillId="0" borderId="0" xfId="3" applyNumberFormat="1" applyFont="1" applyFill="1" applyBorder="1" applyAlignment="1">
      <alignment horizontal="center" vertical="center"/>
    </xf>
    <xf numFmtId="0" fontId="16" fillId="0" borderId="0" xfId="3" applyNumberFormat="1" applyFont="1" applyFill="1" applyBorder="1" applyAlignment="1">
      <alignment horizontal="center" vertical="center" wrapText="1"/>
    </xf>
    <xf numFmtId="0" fontId="16" fillId="0" borderId="0" xfId="0" applyNumberFormat="1" applyFont="1" applyFill="1" applyBorder="1" applyAlignment="1">
      <alignment horizontal="center" vertical="center"/>
    </xf>
    <xf numFmtId="0" fontId="20" fillId="0" borderId="5" xfId="0" applyNumberFormat="1" applyFont="1" applyFill="1" applyBorder="1" applyAlignment="1">
      <alignment horizontal="center" vertical="center" wrapText="1"/>
    </xf>
    <xf numFmtId="0" fontId="20" fillId="0" borderId="7" xfId="0" applyNumberFormat="1" applyFont="1" applyFill="1" applyBorder="1" applyAlignment="1">
      <alignment horizontal="center" vertical="center" wrapText="1"/>
    </xf>
    <xf numFmtId="0" fontId="20" fillId="0" borderId="4" xfId="0" applyNumberFormat="1" applyFont="1" applyFill="1" applyBorder="1" applyAlignment="1">
      <alignment horizontal="center" vertical="center" wrapText="1"/>
    </xf>
    <xf numFmtId="0" fontId="20" fillId="0" borderId="12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wrapText="1"/>
    </xf>
    <xf numFmtId="0" fontId="5" fillId="0" borderId="0" xfId="0" applyNumberFormat="1" applyFont="1" applyFill="1" applyBorder="1" applyAlignment="1">
      <alignment horizontal="center" wrapText="1"/>
    </xf>
    <xf numFmtId="0" fontId="5" fillId="0" borderId="12" xfId="0" applyNumberFormat="1" applyFont="1" applyFill="1" applyBorder="1" applyAlignment="1">
      <alignment horizont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3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/>
    </xf>
  </cellXfs>
  <cellStyles count="8">
    <cellStyle name="Dobry" xfId="6" builtinId="26"/>
    <cellStyle name="Hiperłącze" xfId="1" builtinId="8"/>
    <cellStyle name="Normalny" xfId="0" builtinId="0"/>
    <cellStyle name="Normalny 2 2" xfId="2"/>
    <cellStyle name="Normalny 4" xfId="7"/>
    <cellStyle name="Normalny_tab21" xfId="3"/>
    <cellStyle name="Walutowy 2" xfId="4"/>
    <cellStyle name="Walutowy 3" xfId="5"/>
  </cellStyles>
  <dxfs count="0"/>
  <tableStyles count="0" defaultTableStyle="TableStyleMedium9" defaultPivotStyle="PivotStyleLight16"/>
  <colors>
    <mruColors>
      <color rgb="FFA90767"/>
      <color rgb="FF595959"/>
      <color rgb="FF4D4D4D"/>
      <color rgb="FF59594D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.bin"/><Relationship Id="rId3" Type="http://schemas.openxmlformats.org/officeDocument/2006/relationships/printerSettings" Target="../printerSettings/printerSettings6.bin"/><Relationship Id="rId7" Type="http://schemas.openxmlformats.org/officeDocument/2006/relationships/printerSettings" Target="../printerSettings/printerSettings10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6" Type="http://schemas.openxmlformats.org/officeDocument/2006/relationships/printerSettings" Target="../printerSettings/printerSettings9.bin"/><Relationship Id="rId5" Type="http://schemas.openxmlformats.org/officeDocument/2006/relationships/printerSettings" Target="../printerSettings/printerSettings8.bin"/><Relationship Id="rId10" Type="http://schemas.openxmlformats.org/officeDocument/2006/relationships/comments" Target="../comments1.xml"/><Relationship Id="rId4" Type="http://schemas.openxmlformats.org/officeDocument/2006/relationships/printerSettings" Target="../printerSettings/printerSettings7.bin"/><Relationship Id="rId9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.bin"/><Relationship Id="rId3" Type="http://schemas.openxmlformats.org/officeDocument/2006/relationships/printerSettings" Target="../printerSettings/printerSettings14.bin"/><Relationship Id="rId7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6" Type="http://schemas.openxmlformats.org/officeDocument/2006/relationships/printerSettings" Target="../printerSettings/printerSettings17.bin"/><Relationship Id="rId5" Type="http://schemas.openxmlformats.org/officeDocument/2006/relationships/printerSettings" Target="../printerSettings/printerSettings16.bin"/><Relationship Id="rId10" Type="http://schemas.openxmlformats.org/officeDocument/2006/relationships/comments" Target="../comments2.xml"/><Relationship Id="rId4" Type="http://schemas.openxmlformats.org/officeDocument/2006/relationships/printerSettings" Target="../printerSettings/printerSettings15.bin"/><Relationship Id="rId9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A1:J29"/>
  <sheetViews>
    <sheetView tabSelected="1" zoomScaleNormal="100" workbookViewId="0">
      <pane ySplit="1" topLeftCell="A2" activePane="bottomLeft" state="frozen"/>
      <selection pane="bottomLeft" sqref="A1:H1"/>
    </sheetView>
  </sheetViews>
  <sheetFormatPr defaultRowHeight="12.75" x14ac:dyDescent="0.2"/>
  <cols>
    <col min="1" max="1" width="9.140625" style="21" customWidth="1"/>
    <col min="2" max="7" width="9.140625" style="80" customWidth="1"/>
    <col min="8" max="8" width="55" style="80" customWidth="1"/>
    <col min="9" max="9" width="8" style="24" customWidth="1"/>
    <col min="10" max="10" width="7.28515625" style="24" customWidth="1"/>
    <col min="11" max="263" width="9.140625" style="80" customWidth="1"/>
    <col min="264" max="264" width="16.28515625" style="80" customWidth="1"/>
    <col min="265" max="519" width="9.140625" style="80" customWidth="1"/>
    <col min="520" max="520" width="16.28515625" style="80" customWidth="1"/>
    <col min="521" max="775" width="9.140625" style="80" customWidth="1"/>
    <col min="776" max="776" width="16.28515625" style="80" customWidth="1"/>
    <col min="777" max="1031" width="9.140625" style="80" customWidth="1"/>
    <col min="1032" max="1032" width="16.28515625" style="80" customWidth="1"/>
    <col min="1033" max="1287" width="9.140625" style="80" customWidth="1"/>
    <col min="1288" max="1288" width="16.28515625" style="80" customWidth="1"/>
    <col min="1289" max="1543" width="9.140625" style="80" customWidth="1"/>
    <col min="1544" max="1544" width="16.28515625" style="80" customWidth="1"/>
    <col min="1545" max="1799" width="9.140625" style="80" customWidth="1"/>
    <col min="1800" max="1800" width="16.28515625" style="80" customWidth="1"/>
    <col min="1801" max="2055" width="9.140625" style="80" customWidth="1"/>
    <col min="2056" max="2056" width="16.28515625" style="80" customWidth="1"/>
    <col min="2057" max="2311" width="9.140625" style="80" customWidth="1"/>
    <col min="2312" max="2312" width="16.28515625" style="80" customWidth="1"/>
    <col min="2313" max="2567" width="9.140625" style="80" customWidth="1"/>
    <col min="2568" max="2568" width="16.28515625" style="80" customWidth="1"/>
    <col min="2569" max="2823" width="9.140625" style="80" customWidth="1"/>
    <col min="2824" max="2824" width="16.28515625" style="80" customWidth="1"/>
    <col min="2825" max="3079" width="9.140625" style="80" customWidth="1"/>
    <col min="3080" max="3080" width="16.28515625" style="80" customWidth="1"/>
    <col min="3081" max="3335" width="9.140625" style="80" customWidth="1"/>
    <col min="3336" max="3336" width="16.28515625" style="80" customWidth="1"/>
    <col min="3337" max="3591" width="9.140625" style="80" customWidth="1"/>
    <col min="3592" max="3592" width="16.28515625" style="80" customWidth="1"/>
    <col min="3593" max="3847" width="9.140625" style="80" customWidth="1"/>
    <col min="3848" max="3848" width="16.28515625" style="80" customWidth="1"/>
    <col min="3849" max="4103" width="9.140625" style="80" customWidth="1"/>
    <col min="4104" max="4104" width="16.28515625" style="80" customWidth="1"/>
    <col min="4105" max="4359" width="9.140625" style="80" customWidth="1"/>
    <col min="4360" max="4360" width="16.28515625" style="80" customWidth="1"/>
    <col min="4361" max="4615" width="9.140625" style="80" customWidth="1"/>
    <col min="4616" max="4616" width="16.28515625" style="80" customWidth="1"/>
    <col min="4617" max="4871" width="9.140625" style="80" customWidth="1"/>
    <col min="4872" max="4872" width="16.28515625" style="80" customWidth="1"/>
    <col min="4873" max="5127" width="9.140625" style="80" customWidth="1"/>
    <col min="5128" max="5128" width="16.28515625" style="80" customWidth="1"/>
    <col min="5129" max="5383" width="9.140625" style="80" customWidth="1"/>
    <col min="5384" max="5384" width="16.28515625" style="80" customWidth="1"/>
    <col min="5385" max="5639" width="9.140625" style="80" customWidth="1"/>
    <col min="5640" max="5640" width="16.28515625" style="80" customWidth="1"/>
    <col min="5641" max="5895" width="9.140625" style="80" customWidth="1"/>
    <col min="5896" max="5896" width="16.28515625" style="80" customWidth="1"/>
    <col min="5897" max="6151" width="9.140625" style="80" customWidth="1"/>
    <col min="6152" max="6152" width="16.28515625" style="80" customWidth="1"/>
    <col min="6153" max="6407" width="9.140625" style="80" customWidth="1"/>
    <col min="6408" max="6408" width="16.28515625" style="80" customWidth="1"/>
    <col min="6409" max="6663" width="9.140625" style="80" customWidth="1"/>
    <col min="6664" max="6664" width="16.28515625" style="80" customWidth="1"/>
    <col min="6665" max="6919" width="9.140625" style="80" customWidth="1"/>
    <col min="6920" max="6920" width="16.28515625" style="80" customWidth="1"/>
    <col min="6921" max="7175" width="9.140625" style="80" customWidth="1"/>
    <col min="7176" max="7176" width="16.28515625" style="80" customWidth="1"/>
    <col min="7177" max="7431" width="9.140625" style="80" customWidth="1"/>
    <col min="7432" max="7432" width="16.28515625" style="80" customWidth="1"/>
    <col min="7433" max="7687" width="9.140625" style="80" customWidth="1"/>
    <col min="7688" max="7688" width="16.28515625" style="80" customWidth="1"/>
    <col min="7689" max="7943" width="9.140625" style="80" customWidth="1"/>
    <col min="7944" max="7944" width="16.28515625" style="80" customWidth="1"/>
    <col min="7945" max="8199" width="9.140625" style="80" customWidth="1"/>
    <col min="8200" max="8200" width="16.28515625" style="80" customWidth="1"/>
    <col min="8201" max="8455" width="9.140625" style="80" customWidth="1"/>
    <col min="8456" max="8456" width="16.28515625" style="80" customWidth="1"/>
    <col min="8457" max="8711" width="9.140625" style="80" customWidth="1"/>
    <col min="8712" max="8712" width="16.28515625" style="80" customWidth="1"/>
    <col min="8713" max="8967" width="9.140625" style="80" customWidth="1"/>
    <col min="8968" max="8968" width="16.28515625" style="80" customWidth="1"/>
    <col min="8969" max="9223" width="9.140625" style="80" customWidth="1"/>
    <col min="9224" max="9224" width="16.28515625" style="80" customWidth="1"/>
    <col min="9225" max="9479" width="9.140625" style="80" customWidth="1"/>
    <col min="9480" max="9480" width="16.28515625" style="80" customWidth="1"/>
    <col min="9481" max="9735" width="9.140625" style="80" customWidth="1"/>
    <col min="9736" max="9736" width="16.28515625" style="80" customWidth="1"/>
    <col min="9737" max="9991" width="9.140625" style="80" customWidth="1"/>
    <col min="9992" max="9992" width="16.28515625" style="80" customWidth="1"/>
    <col min="9993" max="10247" width="9.140625" style="80" customWidth="1"/>
    <col min="10248" max="10248" width="16.28515625" style="80" customWidth="1"/>
    <col min="10249" max="10503" width="9.140625" style="80" customWidth="1"/>
    <col min="10504" max="10504" width="16.28515625" style="80" customWidth="1"/>
    <col min="10505" max="10759" width="9.140625" style="80" customWidth="1"/>
    <col min="10760" max="10760" width="16.28515625" style="80" customWidth="1"/>
    <col min="10761" max="11015" width="9.140625" style="80" customWidth="1"/>
    <col min="11016" max="11016" width="16.28515625" style="80" customWidth="1"/>
    <col min="11017" max="11271" width="9.140625" style="80" customWidth="1"/>
    <col min="11272" max="11272" width="16.28515625" style="80" customWidth="1"/>
    <col min="11273" max="11527" width="9.140625" style="80" customWidth="1"/>
    <col min="11528" max="11528" width="16.28515625" style="80" customWidth="1"/>
    <col min="11529" max="11783" width="9.140625" style="80" customWidth="1"/>
    <col min="11784" max="11784" width="16.28515625" style="80" customWidth="1"/>
    <col min="11785" max="12039" width="9.140625" style="80" customWidth="1"/>
    <col min="12040" max="12040" width="16.28515625" style="80" customWidth="1"/>
    <col min="12041" max="12295" width="9.140625" style="80" customWidth="1"/>
    <col min="12296" max="12296" width="16.28515625" style="80" customWidth="1"/>
    <col min="12297" max="12551" width="9.140625" style="80" customWidth="1"/>
    <col min="12552" max="12552" width="16.28515625" style="80" customWidth="1"/>
    <col min="12553" max="12807" width="9.140625" style="80" customWidth="1"/>
    <col min="12808" max="12808" width="16.28515625" style="80" customWidth="1"/>
    <col min="12809" max="13063" width="9.140625" style="80" customWidth="1"/>
    <col min="13064" max="13064" width="16.28515625" style="80" customWidth="1"/>
    <col min="13065" max="13319" width="9.140625" style="80" customWidth="1"/>
    <col min="13320" max="13320" width="16.28515625" style="80" customWidth="1"/>
    <col min="13321" max="13575" width="9.140625" style="80" customWidth="1"/>
    <col min="13576" max="13576" width="16.28515625" style="80" customWidth="1"/>
    <col min="13577" max="13831" width="9.140625" style="80" customWidth="1"/>
    <col min="13832" max="13832" width="16.28515625" style="80" customWidth="1"/>
    <col min="13833" max="14087" width="9.140625" style="80" customWidth="1"/>
    <col min="14088" max="14088" width="16.28515625" style="80" customWidth="1"/>
    <col min="14089" max="14343" width="9.140625" style="80" customWidth="1"/>
    <col min="14344" max="14344" width="16.28515625" style="80" customWidth="1"/>
    <col min="14345" max="14599" width="9.140625" style="80" customWidth="1"/>
    <col min="14600" max="14600" width="16.28515625" style="80" customWidth="1"/>
    <col min="14601" max="14855" width="9.140625" style="80" customWidth="1"/>
    <col min="14856" max="14856" width="16.28515625" style="80" customWidth="1"/>
    <col min="14857" max="15111" width="9.140625" style="80" customWidth="1"/>
    <col min="15112" max="15112" width="16.28515625" style="80" customWidth="1"/>
    <col min="15113" max="15367" width="9.140625" style="80" customWidth="1"/>
    <col min="15368" max="15368" width="16.28515625" style="80" customWidth="1"/>
    <col min="15369" max="15623" width="9.140625" style="80" customWidth="1"/>
    <col min="15624" max="15624" width="16.28515625" style="80" customWidth="1"/>
    <col min="15625" max="15879" width="9.140625" style="80" customWidth="1"/>
    <col min="15880" max="15880" width="16.28515625" style="80" customWidth="1"/>
    <col min="15881" max="16135" width="9.140625" style="80" customWidth="1"/>
    <col min="16136" max="16136" width="16.28515625" style="80" customWidth="1"/>
    <col min="16137" max="16384" width="9.140625" style="80" customWidth="1"/>
  </cols>
  <sheetData>
    <row r="1" spans="1:10" ht="30.4" customHeight="1" x14ac:dyDescent="0.2">
      <c r="A1" s="176" t="s">
        <v>373</v>
      </c>
      <c r="B1" s="177"/>
      <c r="C1" s="177"/>
      <c r="D1" s="177"/>
      <c r="E1" s="177"/>
      <c r="F1" s="177"/>
      <c r="G1" s="177"/>
      <c r="H1" s="177"/>
      <c r="I1" s="85" t="s">
        <v>374</v>
      </c>
      <c r="J1" s="86" t="s">
        <v>375</v>
      </c>
    </row>
    <row r="2" spans="1:10" ht="30.4" customHeight="1" x14ac:dyDescent="0.2">
      <c r="A2" s="173" t="s">
        <v>376</v>
      </c>
      <c r="B2" s="173"/>
      <c r="C2" s="173"/>
      <c r="D2" s="173"/>
      <c r="E2" s="173"/>
      <c r="F2" s="173"/>
      <c r="G2" s="173"/>
      <c r="H2" s="173"/>
      <c r="I2" s="87">
        <v>1</v>
      </c>
      <c r="J2" s="88">
        <v>1</v>
      </c>
    </row>
    <row r="3" spans="1:10" ht="30.4" customHeight="1" x14ac:dyDescent="0.2">
      <c r="A3" s="173" t="s">
        <v>377</v>
      </c>
      <c r="B3" s="173"/>
      <c r="C3" s="173"/>
      <c r="D3" s="173"/>
      <c r="E3" s="173"/>
      <c r="F3" s="173"/>
      <c r="G3" s="173"/>
      <c r="H3" s="173"/>
      <c r="I3" s="87">
        <v>1</v>
      </c>
      <c r="J3" s="89">
        <v>1</v>
      </c>
    </row>
    <row r="4" spans="1:10" ht="30.4" customHeight="1" x14ac:dyDescent="0.2">
      <c r="A4" s="173" t="s">
        <v>378</v>
      </c>
      <c r="B4" s="173"/>
      <c r="C4" s="173"/>
      <c r="D4" s="173"/>
      <c r="E4" s="173"/>
      <c r="F4" s="173"/>
      <c r="G4" s="173"/>
      <c r="H4" s="173"/>
      <c r="I4" s="87">
        <v>1</v>
      </c>
      <c r="J4" s="89">
        <v>1</v>
      </c>
    </row>
    <row r="5" spans="1:10" ht="30.4" customHeight="1" x14ac:dyDescent="0.2">
      <c r="A5" s="173" t="s">
        <v>379</v>
      </c>
      <c r="B5" s="173"/>
      <c r="C5" s="173"/>
      <c r="D5" s="173"/>
      <c r="E5" s="173"/>
      <c r="F5" s="173"/>
      <c r="G5" s="173"/>
      <c r="H5" s="173"/>
      <c r="I5" s="87">
        <v>1</v>
      </c>
      <c r="J5" s="89">
        <v>1</v>
      </c>
    </row>
    <row r="6" spans="1:10" ht="30.4" customHeight="1" x14ac:dyDescent="0.2">
      <c r="A6" s="173" t="s">
        <v>380</v>
      </c>
      <c r="B6" s="173"/>
      <c r="C6" s="173"/>
      <c r="D6" s="173"/>
      <c r="E6" s="173"/>
      <c r="F6" s="173"/>
      <c r="G6" s="173"/>
      <c r="H6" s="173"/>
      <c r="I6" s="87">
        <v>1</v>
      </c>
      <c r="J6" s="89">
        <v>2</v>
      </c>
    </row>
    <row r="7" spans="1:10" ht="30.4" customHeight="1" x14ac:dyDescent="0.2">
      <c r="A7" s="173" t="s">
        <v>381</v>
      </c>
      <c r="B7" s="173"/>
      <c r="C7" s="173"/>
      <c r="D7" s="173"/>
      <c r="E7" s="173"/>
      <c r="F7" s="173"/>
      <c r="G7" s="173"/>
      <c r="H7" s="173"/>
      <c r="I7" s="87">
        <v>3</v>
      </c>
      <c r="J7" s="89">
        <v>5</v>
      </c>
    </row>
    <row r="8" spans="1:10" ht="30.4" customHeight="1" x14ac:dyDescent="0.2">
      <c r="A8" s="173" t="s">
        <v>382</v>
      </c>
      <c r="B8" s="173"/>
      <c r="C8" s="173"/>
      <c r="D8" s="173"/>
      <c r="E8" s="173"/>
      <c r="F8" s="173"/>
      <c r="G8" s="173"/>
      <c r="H8" s="173"/>
      <c r="I8" s="87">
        <v>3</v>
      </c>
      <c r="J8" s="89">
        <v>6</v>
      </c>
    </row>
    <row r="9" spans="1:10" ht="30.4" customHeight="1" x14ac:dyDescent="0.2">
      <c r="A9" s="173" t="s">
        <v>383</v>
      </c>
      <c r="B9" s="173"/>
      <c r="C9" s="173"/>
      <c r="D9" s="173"/>
      <c r="E9" s="173"/>
      <c r="F9" s="173"/>
      <c r="G9" s="173"/>
      <c r="H9" s="173"/>
      <c r="I9" s="87">
        <v>3</v>
      </c>
      <c r="J9" s="89">
        <v>6</v>
      </c>
    </row>
    <row r="10" spans="1:10" ht="30.4" customHeight="1" x14ac:dyDescent="0.2">
      <c r="A10" s="173" t="s">
        <v>384</v>
      </c>
      <c r="B10" s="173"/>
      <c r="C10" s="173"/>
      <c r="D10" s="173"/>
      <c r="E10" s="173"/>
      <c r="F10" s="173"/>
      <c r="G10" s="173"/>
      <c r="H10" s="173"/>
      <c r="I10" s="87">
        <v>3</v>
      </c>
      <c r="J10" s="89">
        <v>7</v>
      </c>
    </row>
    <row r="11" spans="1:10" ht="30.4" customHeight="1" x14ac:dyDescent="0.2">
      <c r="A11" s="173" t="s">
        <v>385</v>
      </c>
      <c r="B11" s="173"/>
      <c r="C11" s="173"/>
      <c r="D11" s="173"/>
      <c r="E11" s="173"/>
      <c r="F11" s="173"/>
      <c r="G11" s="173"/>
      <c r="H11" s="173"/>
      <c r="I11" s="87">
        <v>4</v>
      </c>
      <c r="J11" s="89">
        <v>8</v>
      </c>
    </row>
    <row r="12" spans="1:10" ht="30.4" customHeight="1" x14ac:dyDescent="0.2">
      <c r="A12" s="173" t="s">
        <v>386</v>
      </c>
      <c r="B12" s="173"/>
      <c r="C12" s="173"/>
      <c r="D12" s="173"/>
      <c r="E12" s="173"/>
      <c r="F12" s="173"/>
      <c r="G12" s="173"/>
      <c r="H12" s="173"/>
      <c r="I12" s="87">
        <v>4</v>
      </c>
      <c r="J12" s="89">
        <v>9</v>
      </c>
    </row>
    <row r="13" spans="1:10" ht="30.4" customHeight="1" x14ac:dyDescent="0.2">
      <c r="A13" s="173" t="s">
        <v>387</v>
      </c>
      <c r="B13" s="173"/>
      <c r="C13" s="173"/>
      <c r="D13" s="173"/>
      <c r="E13" s="173"/>
      <c r="F13" s="173"/>
      <c r="G13" s="173"/>
      <c r="H13" s="173"/>
      <c r="I13" s="87">
        <v>4</v>
      </c>
      <c r="J13" s="89">
        <v>10</v>
      </c>
    </row>
    <row r="14" spans="1:10" ht="30.4" customHeight="1" x14ac:dyDescent="0.2">
      <c r="A14" s="173" t="s">
        <v>388</v>
      </c>
      <c r="B14" s="173"/>
      <c r="C14" s="173"/>
      <c r="D14" s="173"/>
      <c r="E14" s="173"/>
      <c r="F14" s="173"/>
      <c r="G14" s="173"/>
      <c r="H14" s="173"/>
      <c r="I14" s="87">
        <v>5</v>
      </c>
      <c r="J14" s="89">
        <v>11</v>
      </c>
    </row>
    <row r="15" spans="1:10" ht="30.4" customHeight="1" x14ac:dyDescent="0.2">
      <c r="A15" s="173" t="s">
        <v>389</v>
      </c>
      <c r="B15" s="173"/>
      <c r="C15" s="173"/>
      <c r="D15" s="173"/>
      <c r="E15" s="173"/>
      <c r="F15" s="173"/>
      <c r="G15" s="173"/>
      <c r="H15" s="173"/>
      <c r="I15" s="87">
        <v>5</v>
      </c>
      <c r="J15" s="89">
        <v>12</v>
      </c>
    </row>
    <row r="16" spans="1:10" ht="30.4" customHeight="1" x14ac:dyDescent="0.2">
      <c r="A16" s="173" t="s">
        <v>390</v>
      </c>
      <c r="B16" s="173"/>
      <c r="C16" s="173"/>
      <c r="D16" s="173"/>
      <c r="E16" s="173"/>
      <c r="F16" s="173"/>
      <c r="G16" s="173"/>
      <c r="H16" s="173"/>
      <c r="I16" s="87">
        <v>7</v>
      </c>
      <c r="J16" s="89">
        <v>16</v>
      </c>
    </row>
    <row r="17" spans="1:10" ht="30.4" customHeight="1" x14ac:dyDescent="0.2">
      <c r="A17" s="173" t="s">
        <v>391</v>
      </c>
      <c r="B17" s="173"/>
      <c r="C17" s="173"/>
      <c r="D17" s="173"/>
      <c r="E17" s="173"/>
      <c r="F17" s="173"/>
      <c r="G17" s="173"/>
      <c r="H17" s="173"/>
      <c r="I17" s="87">
        <v>7</v>
      </c>
      <c r="J17" s="89">
        <v>16</v>
      </c>
    </row>
    <row r="18" spans="1:10" ht="30.4" customHeight="1" x14ac:dyDescent="0.2">
      <c r="A18" s="173" t="s">
        <v>392</v>
      </c>
      <c r="B18" s="173"/>
      <c r="C18" s="173"/>
      <c r="D18" s="173"/>
      <c r="E18" s="173"/>
      <c r="F18" s="173"/>
      <c r="G18" s="173"/>
      <c r="H18" s="173"/>
      <c r="I18" s="87">
        <v>8</v>
      </c>
      <c r="J18" s="89">
        <v>18</v>
      </c>
    </row>
    <row r="19" spans="1:10" ht="30.4" customHeight="1" x14ac:dyDescent="0.2">
      <c r="A19" s="173" t="s">
        <v>393</v>
      </c>
      <c r="B19" s="173"/>
      <c r="C19" s="173"/>
      <c r="D19" s="173"/>
      <c r="E19" s="173"/>
      <c r="F19" s="173"/>
      <c r="G19" s="173"/>
      <c r="H19" s="173"/>
      <c r="I19" s="87">
        <v>9</v>
      </c>
      <c r="J19" s="89">
        <v>22</v>
      </c>
    </row>
    <row r="20" spans="1:10" ht="30.4" customHeight="1" x14ac:dyDescent="0.2">
      <c r="A20" s="173" t="s">
        <v>394</v>
      </c>
      <c r="B20" s="173"/>
      <c r="C20" s="173"/>
      <c r="D20" s="173"/>
      <c r="E20" s="173"/>
      <c r="F20" s="173"/>
      <c r="G20" s="173"/>
      <c r="H20" s="173"/>
      <c r="I20" s="87">
        <v>10</v>
      </c>
      <c r="J20" s="89">
        <v>24</v>
      </c>
    </row>
    <row r="21" spans="1:10" ht="30.4" customHeight="1" x14ac:dyDescent="0.2">
      <c r="A21" s="173" t="s">
        <v>395</v>
      </c>
      <c r="B21" s="175"/>
      <c r="C21" s="175"/>
      <c r="D21" s="175"/>
      <c r="E21" s="175"/>
      <c r="F21" s="175"/>
      <c r="G21" s="175"/>
      <c r="H21" s="175"/>
      <c r="I21" s="87">
        <v>10</v>
      </c>
      <c r="J21" s="89">
        <v>25</v>
      </c>
    </row>
    <row r="22" spans="1:10" ht="30.4" customHeight="1" x14ac:dyDescent="0.2">
      <c r="A22" s="173" t="s">
        <v>396</v>
      </c>
      <c r="B22" s="173"/>
      <c r="C22" s="173"/>
      <c r="D22" s="173"/>
      <c r="E22" s="173"/>
      <c r="F22" s="173"/>
      <c r="G22" s="173"/>
      <c r="H22" s="173"/>
      <c r="I22" s="87">
        <v>10</v>
      </c>
      <c r="J22" s="89">
        <v>26</v>
      </c>
    </row>
    <row r="23" spans="1:10" ht="30.4" customHeight="1" x14ac:dyDescent="0.2">
      <c r="A23" s="173" t="s">
        <v>397</v>
      </c>
      <c r="B23" s="173"/>
      <c r="C23" s="173"/>
      <c r="D23" s="173"/>
      <c r="E23" s="173"/>
      <c r="F23" s="173"/>
      <c r="G23" s="173"/>
      <c r="H23" s="173"/>
      <c r="I23" s="87">
        <v>11</v>
      </c>
      <c r="J23" s="89">
        <v>28</v>
      </c>
    </row>
    <row r="24" spans="1:10" ht="30.4" customHeight="1" x14ac:dyDescent="0.2">
      <c r="A24" s="173" t="s">
        <v>398</v>
      </c>
      <c r="B24" s="173"/>
      <c r="C24" s="173"/>
      <c r="D24" s="173"/>
      <c r="E24" s="173"/>
      <c r="F24" s="173"/>
      <c r="G24" s="173"/>
      <c r="H24" s="173"/>
      <c r="I24" s="87">
        <v>12</v>
      </c>
      <c r="J24" s="89">
        <v>29</v>
      </c>
    </row>
    <row r="25" spans="1:10" s="22" customFormat="1" ht="30.4" customHeight="1" x14ac:dyDescent="0.2">
      <c r="A25" s="173" t="s">
        <v>399</v>
      </c>
      <c r="B25" s="173"/>
      <c r="C25" s="173"/>
      <c r="D25" s="173"/>
      <c r="E25" s="173"/>
      <c r="F25" s="173"/>
      <c r="G25" s="173"/>
      <c r="H25" s="173"/>
      <c r="I25" s="87">
        <v>12</v>
      </c>
      <c r="J25" s="89">
        <v>30</v>
      </c>
    </row>
    <row r="26" spans="1:10" ht="30.4" customHeight="1" x14ac:dyDescent="0.2">
      <c r="A26" s="173" t="s">
        <v>400</v>
      </c>
      <c r="B26" s="173"/>
      <c r="C26" s="173"/>
      <c r="D26" s="173"/>
      <c r="E26" s="173"/>
      <c r="F26" s="173"/>
      <c r="G26" s="173"/>
      <c r="H26" s="173"/>
      <c r="I26" s="87">
        <v>12</v>
      </c>
      <c r="J26" s="89">
        <v>30</v>
      </c>
    </row>
    <row r="27" spans="1:10" ht="30.4" customHeight="1" x14ac:dyDescent="0.2">
      <c r="A27" s="173" t="s">
        <v>401</v>
      </c>
      <c r="B27" s="173"/>
      <c r="C27" s="173"/>
      <c r="D27" s="173"/>
      <c r="E27" s="173"/>
      <c r="F27" s="173"/>
      <c r="G27" s="173"/>
      <c r="H27" s="173"/>
      <c r="I27" s="87">
        <v>12</v>
      </c>
      <c r="J27" s="89">
        <v>31</v>
      </c>
    </row>
    <row r="28" spans="1:10" ht="30.4" customHeight="1" x14ac:dyDescent="0.2">
      <c r="A28" s="173" t="s">
        <v>402</v>
      </c>
      <c r="B28" s="173"/>
      <c r="C28" s="173"/>
      <c r="D28" s="173"/>
      <c r="E28" s="173"/>
      <c r="F28" s="173"/>
      <c r="G28" s="173"/>
      <c r="H28" s="173"/>
      <c r="I28" s="87">
        <v>12</v>
      </c>
      <c r="J28" s="89">
        <v>31</v>
      </c>
    </row>
    <row r="29" spans="1:10" x14ac:dyDescent="0.2">
      <c r="A29" s="174"/>
      <c r="B29" s="174"/>
      <c r="C29" s="174"/>
      <c r="D29" s="174"/>
      <c r="E29" s="174"/>
      <c r="F29" s="174"/>
      <c r="G29" s="174"/>
      <c r="H29" s="174"/>
      <c r="I29" s="23"/>
      <c r="J29" s="25"/>
    </row>
  </sheetData>
  <mergeCells count="29">
    <mergeCell ref="A12:H12"/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H10"/>
    <mergeCell ref="A11:H11"/>
    <mergeCell ref="A24:H24"/>
    <mergeCell ref="A13:H13"/>
    <mergeCell ref="A14:H14"/>
    <mergeCell ref="A15:H15"/>
    <mergeCell ref="A16:H16"/>
    <mergeCell ref="A17:H17"/>
    <mergeCell ref="A18:H18"/>
    <mergeCell ref="A19:H19"/>
    <mergeCell ref="A20:H20"/>
    <mergeCell ref="A21:H21"/>
    <mergeCell ref="A22:H22"/>
    <mergeCell ref="A23:H23"/>
    <mergeCell ref="A25:H25"/>
    <mergeCell ref="A26:H26"/>
    <mergeCell ref="A27:H27"/>
    <mergeCell ref="A28:H28"/>
    <mergeCell ref="A29:H29"/>
  </mergeCells>
  <hyperlinks>
    <hyperlink ref="I2" location="'Tablica 1'!A5" tooltip="str. 2" display="'Tablica 1'!A5"/>
    <hyperlink ref="J2" location="'Tablica 2'!A5" tooltip="str. 16" display="'Tablica 2'!A5"/>
    <hyperlink ref="I3" location="'Tablica 1'!A8" tooltip="str. 2" display="'Tablica 1'!A8"/>
    <hyperlink ref="J3" location="'Tablica 2'!A10" tooltip="str. 16" display="'Tablica 2'!A10"/>
    <hyperlink ref="I4" location="'Tablica 1'!A11" tooltip="str. 2" display="'Tablica 1'!A11"/>
    <hyperlink ref="J4" location="'Tablica 2'!A15" tooltip="str. 16" display="'Tablica 2'!A15"/>
    <hyperlink ref="I5" location="'Tablica 1'!A16" tooltip="str. 2" display="'Tablica 1'!A16"/>
    <hyperlink ref="J5" location="'Tablica 2'!A24" tooltip="str. 16" display="'Tablica 2'!A24"/>
    <hyperlink ref="I6" location="'Tablica 1'!A20" tooltip="str. 2" display="'Tablica 1'!A20"/>
    <hyperlink ref="J6" location="'Tablica 2'!A31" tooltip="str. 16" display="'Tablica 2'!A31"/>
    <hyperlink ref="I7" location="'Tablica 1'!A70" display="'Tablica 1'!A70"/>
    <hyperlink ref="J7" location="'Tablica 2'!A127" tooltip="str. 20" display="'Tablica 2'!A127"/>
    <hyperlink ref="I8" location="'Tablica 1'!A76" tooltip="str. 4" display="'Tablica 1'!A76"/>
    <hyperlink ref="J8" location="'Tablica 2'!A138" tooltip="str. 20" display="'Tablica 2'!A138"/>
    <hyperlink ref="I9" location="'Tablica 1'!A78" tooltip="str. 5" display="'Tablica 1'!A78"/>
    <hyperlink ref="J9" location="'Tablica 2'!A141" tooltip="str. 22" display="'Tablica 2'!A141"/>
    <hyperlink ref="I10" location="'Tablica 1'!A89" display="'Tablica 1'!A89"/>
    <hyperlink ref="J10" location="'Tablica 2'!A162" tooltip="str. 22" display="'Tablica 2'!A162"/>
    <hyperlink ref="I11" location="'Tablica 1'!A103" tooltip="str. 6" display="'Tablica 1'!A103"/>
    <hyperlink ref="J11" location="'Tablica 2'!A189" tooltip="str. 24" display="'Tablica 2'!A189"/>
    <hyperlink ref="I12" location="'Tablica 1'!A108" tooltip="str. 6" display="'Tablica 1'!A108"/>
    <hyperlink ref="J12" location="'Tablica 2'!A198" tooltip="str. 24" display="'Tablica 2'!A198"/>
    <hyperlink ref="I13" location="'Tablica 1'!A127" display="'Tablica 1'!A127"/>
    <hyperlink ref="J13" location="'Tablica 2'!A234" tooltip="str. 26" display="'Tablica 2'!A234"/>
    <hyperlink ref="I14" location="'Tablica 1'!A141" tooltip="str. 7" display="'Tablica 1'!A141"/>
    <hyperlink ref="J14" location="'Tablica 2'!A260" tooltip="str. 26" display="'Tablica 2'!A260"/>
    <hyperlink ref="I15" location="'Tablica 1'!A152" tooltip="str. 8" display="'Tablica 1'!A152"/>
    <hyperlink ref="J15" location="'Tablica 2'!A280" tooltip="str. 28" display="'Tablica 2'!A280"/>
    <hyperlink ref="I16" location="'Tablica 1'!A198" tooltip="str. 9" display="'Tablica 1'!A198"/>
    <hyperlink ref="J16" location="'Tablica 2'!A368" tooltip="str. 30" display="'Tablica 2'!A368"/>
    <hyperlink ref="I17" location="'Tablica 1'!A201" tooltip="str. 9" display="'Tablica 1'!A201"/>
    <hyperlink ref="J17" location="'Tablica 2'!A373" tooltip="str. 30" display="'Tablica 2'!A373"/>
    <hyperlink ref="I18" location="'Tablica 1'!A226" display="'Tablica 1'!A226"/>
    <hyperlink ref="J18" location="'Tablica 2'!A420" tooltip="str. 32" display="'Tablica 2'!A420"/>
    <hyperlink ref="I19" location="'Tablica 1'!A268" tooltip="str. 11" display="'Tablica 1'!A268"/>
    <hyperlink ref="J19" location="'Tablica 2'!A503" tooltip="str. 34" display="'Tablica 2'!A503"/>
    <hyperlink ref="I20" location="'Tablica 1'!A294" tooltip="str. 12" display="'Tablica 1'!A294"/>
    <hyperlink ref="J20" location="'Tablica 2'!A554" tooltip="str. 36" display="'Tablica 2'!A554"/>
    <hyperlink ref="I21" location="'Tablica 1'!A302" display="'Tablica 1'!A302"/>
    <hyperlink ref="J21" location="'Tablica 2'!A569" tooltip="str. 36" display="'Tablica 2'!A569"/>
    <hyperlink ref="I22" location="'Tablica 1'!A309" tooltip="str. 12" display="'Tablica 1'!A309"/>
    <hyperlink ref="J22" location="'Tablica 2'!A582" tooltip="str. 38" display="'Tablica 2'!A582"/>
    <hyperlink ref="I23" location="'Tablica 1'!A338" display="'Tablica 1'!A338"/>
    <hyperlink ref="J23" location="'Tablica 2'!A638" tooltip="str. 40" display="'Tablica 2'!A638"/>
    <hyperlink ref="I24" location="'Tablica 1'!A359" display="'Tablica 1'!A359"/>
    <hyperlink ref="J24" location="'Tablica 2'!A676" tooltip="str. 42" display="'Tablica 2'!A676"/>
    <hyperlink ref="I25" location="'Tablica 1'!A366" tooltip="str. 15" display="'Tablica 1'!A366"/>
    <hyperlink ref="J25" location="'Tablica 2'!A689" tooltip="str. 42" display="'Tablica 2'!A689"/>
    <hyperlink ref="I26" location="'Tablica 1'!A370" tooltip="str. 15" display="'Tablica 1'!A370"/>
    <hyperlink ref="J26" location="'Tablica 2'!A696" tooltip="str. 42" display="'Tablica 2'!A696"/>
    <hyperlink ref="I27" location="'Tablica 1'!A377" tooltip="str. 15" display="'Tablica 1'!A377"/>
    <hyperlink ref="J27" location="'Tablica 2'!A708" tooltip="str. 42" display="'Tablica 2'!A708"/>
    <hyperlink ref="I28" location="'Tablica 1'!A379" tooltip="str. 15" display="'Tablica 1'!A379"/>
    <hyperlink ref="J28" location="'Tablica 2'!A711" tooltip="str. 42" display="'Tablica 2'!A711"/>
  </hyperlinks>
  <pageMargins left="0.6692913385826772" right="0.6692913385826772" top="0.59055118110236227" bottom="0.78740157480314965" header="0.51181102362204722" footer="0.51181102362204722"/>
  <pageSetup paperSize="9" scale="67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AQ18"/>
  <sheetViews>
    <sheetView workbookViewId="0">
      <selection activeCell="A2" sqref="A2"/>
    </sheetView>
  </sheetViews>
  <sheetFormatPr defaultRowHeight="15" x14ac:dyDescent="0.25"/>
  <cols>
    <col min="1" max="1" width="16.28515625" style="1" customWidth="1"/>
    <col min="2" max="2" width="60.28515625" style="1" customWidth="1"/>
    <col min="3" max="43" width="9.140625" style="79" customWidth="1"/>
  </cols>
  <sheetData>
    <row r="1" spans="1:2" s="79" customFormat="1" ht="28.5" customHeight="1" x14ac:dyDescent="0.25">
      <c r="A1" s="165" t="s">
        <v>818</v>
      </c>
      <c r="B1" s="166" t="s">
        <v>819</v>
      </c>
    </row>
    <row r="2" spans="1:2" s="79" customFormat="1" ht="20.45" customHeight="1" x14ac:dyDescent="0.25">
      <c r="A2" s="167" t="s">
        <v>193</v>
      </c>
      <c r="B2" s="168" t="s">
        <v>354</v>
      </c>
    </row>
    <row r="3" spans="1:2" s="79" customFormat="1" ht="20.45" customHeight="1" x14ac:dyDescent="0.25">
      <c r="A3" s="169" t="s">
        <v>31</v>
      </c>
      <c r="B3" s="168" t="s">
        <v>355</v>
      </c>
    </row>
    <row r="4" spans="1:2" s="79" customFormat="1" ht="20.45" customHeight="1" x14ac:dyDescent="0.25">
      <c r="A4" s="169" t="s">
        <v>6</v>
      </c>
      <c r="B4" s="168" t="s">
        <v>356</v>
      </c>
    </row>
    <row r="5" spans="1:2" s="79" customFormat="1" ht="20.45" customHeight="1" x14ac:dyDescent="0.25">
      <c r="A5" s="167" t="s">
        <v>296</v>
      </c>
      <c r="B5" s="168" t="s">
        <v>357</v>
      </c>
    </row>
    <row r="6" spans="1:2" s="79" customFormat="1" ht="20.45" customHeight="1" x14ac:dyDescent="0.25">
      <c r="A6" s="170" t="s">
        <v>358</v>
      </c>
      <c r="B6" s="171" t="s">
        <v>359</v>
      </c>
    </row>
    <row r="7" spans="1:2" s="79" customFormat="1" ht="20.45" customHeight="1" x14ac:dyDescent="0.25">
      <c r="A7" s="167" t="s">
        <v>360</v>
      </c>
      <c r="B7" s="168" t="s">
        <v>361</v>
      </c>
    </row>
    <row r="8" spans="1:2" s="79" customFormat="1" ht="20.45" customHeight="1" x14ac:dyDescent="0.25">
      <c r="A8" s="169" t="s">
        <v>290</v>
      </c>
      <c r="B8" s="168" t="s">
        <v>362</v>
      </c>
    </row>
    <row r="9" spans="1:2" s="79" customFormat="1" ht="20.45" customHeight="1" x14ac:dyDescent="0.25">
      <c r="A9" s="169" t="s">
        <v>349</v>
      </c>
      <c r="B9" s="168" t="s">
        <v>363</v>
      </c>
    </row>
    <row r="10" spans="1:2" s="79" customFormat="1" ht="20.45" customHeight="1" x14ac:dyDescent="0.25">
      <c r="A10" s="167" t="s">
        <v>279</v>
      </c>
      <c r="B10" s="168" t="s">
        <v>364</v>
      </c>
    </row>
    <row r="11" spans="1:2" s="79" customFormat="1" ht="20.45" customHeight="1" x14ac:dyDescent="0.25">
      <c r="A11" s="170" t="s">
        <v>87</v>
      </c>
      <c r="B11" s="171" t="s">
        <v>365</v>
      </c>
    </row>
    <row r="12" spans="1:2" s="79" customFormat="1" ht="20.45" customHeight="1" x14ac:dyDescent="0.25">
      <c r="A12" s="167" t="s">
        <v>78</v>
      </c>
      <c r="B12" s="168" t="s">
        <v>366</v>
      </c>
    </row>
    <row r="13" spans="1:2" s="79" customFormat="1" ht="20.45" customHeight="1" x14ac:dyDescent="0.25">
      <c r="A13" s="169" t="s">
        <v>110</v>
      </c>
      <c r="B13" s="168" t="s">
        <v>367</v>
      </c>
    </row>
    <row r="14" spans="1:2" s="79" customFormat="1" ht="20.45" customHeight="1" x14ac:dyDescent="0.25">
      <c r="A14" s="169" t="s">
        <v>38</v>
      </c>
      <c r="B14" s="168" t="s">
        <v>368</v>
      </c>
    </row>
    <row r="15" spans="1:2" s="79" customFormat="1" ht="25.5" x14ac:dyDescent="0.25">
      <c r="A15" s="167" t="s">
        <v>64</v>
      </c>
      <c r="B15" s="168" t="s">
        <v>369</v>
      </c>
    </row>
    <row r="16" spans="1:2" s="79" customFormat="1" ht="30.6" customHeight="1" x14ac:dyDescent="0.25">
      <c r="A16" s="170" t="s">
        <v>219</v>
      </c>
      <c r="B16" s="171" t="s">
        <v>370</v>
      </c>
    </row>
    <row r="17" spans="1:2" s="79" customFormat="1" ht="20.45" customHeight="1" x14ac:dyDescent="0.25">
      <c r="A17" s="167" t="s">
        <v>286</v>
      </c>
      <c r="B17" s="168" t="s">
        <v>371</v>
      </c>
    </row>
    <row r="18" spans="1:2" s="79" customFormat="1" ht="20.45" customHeight="1" x14ac:dyDescent="0.25">
      <c r="A18" s="172" t="s">
        <v>15</v>
      </c>
      <c r="B18" s="171" t="s">
        <v>372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AC6"/>
  <sheetViews>
    <sheetView workbookViewId="0">
      <selection activeCell="B3" sqref="B3"/>
    </sheetView>
  </sheetViews>
  <sheetFormatPr defaultRowHeight="15" x14ac:dyDescent="0.25"/>
  <cols>
    <col min="1" max="1" width="16.28515625" style="1" customWidth="1"/>
    <col min="2" max="2" width="60.28515625" style="1" customWidth="1"/>
    <col min="3" max="29" width="9.140625" style="79" customWidth="1"/>
  </cols>
  <sheetData>
    <row r="1" spans="1:2" ht="28.5" customHeight="1" x14ac:dyDescent="0.25">
      <c r="A1" s="165" t="s">
        <v>818</v>
      </c>
      <c r="B1" s="166" t="s">
        <v>820</v>
      </c>
    </row>
    <row r="2" spans="1:2" ht="20.45" customHeight="1" x14ac:dyDescent="0.25">
      <c r="A2" s="167" t="s">
        <v>821</v>
      </c>
      <c r="B2" s="168" t="s">
        <v>822</v>
      </c>
    </row>
    <row r="3" spans="1:2" ht="20.45" customHeight="1" x14ac:dyDescent="0.25">
      <c r="A3" s="169" t="s">
        <v>823</v>
      </c>
      <c r="B3" s="168" t="s">
        <v>351</v>
      </c>
    </row>
    <row r="4" spans="1:2" ht="38.25" x14ac:dyDescent="0.25">
      <c r="A4" s="169" t="s">
        <v>824</v>
      </c>
      <c r="B4" s="168" t="s">
        <v>825</v>
      </c>
    </row>
    <row r="5" spans="1:2" ht="25.5" x14ac:dyDescent="0.25">
      <c r="A5" s="167" t="s">
        <v>826</v>
      </c>
      <c r="B5" s="168" t="s">
        <v>827</v>
      </c>
    </row>
    <row r="6" spans="1:2" ht="20.45" customHeight="1" x14ac:dyDescent="0.25">
      <c r="A6" s="170" t="s">
        <v>352</v>
      </c>
      <c r="B6" s="171" t="s">
        <v>353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orientation="portrait" copies="2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4"/>
  <dimension ref="A1:M380"/>
  <sheetViews>
    <sheetView zoomScale="120" zoomScaleNormal="120" zoomScaleSheetLayoutView="120" workbookViewId="0">
      <pane ySplit="4" topLeftCell="A23" activePane="bottomLeft" state="frozen"/>
      <selection pane="bottomLeft"/>
    </sheetView>
  </sheetViews>
  <sheetFormatPr defaultColWidth="9.140625" defaultRowHeight="15" x14ac:dyDescent="0.25"/>
  <cols>
    <col min="1" max="1" width="54.5703125" style="83" customWidth="1"/>
    <col min="2" max="2" width="0.5703125" style="83" customWidth="1"/>
    <col min="3" max="3" width="8.7109375" style="83" customWidth="1"/>
    <col min="4" max="4" width="6.7109375" style="133" customWidth="1"/>
    <col min="5" max="8" width="7.7109375" style="133" customWidth="1"/>
    <col min="9" max="16384" width="9.140625" style="79"/>
  </cols>
  <sheetData>
    <row r="1" spans="1:8" ht="30.6" customHeight="1" x14ac:dyDescent="0.25">
      <c r="A1" s="39" t="s">
        <v>604</v>
      </c>
      <c r="B1" s="39"/>
      <c r="C1" s="80"/>
      <c r="D1" s="97"/>
      <c r="E1" s="97"/>
      <c r="F1" s="97"/>
      <c r="G1" s="97"/>
      <c r="H1" s="97"/>
    </row>
    <row r="2" spans="1:8" ht="20.45" customHeight="1" x14ac:dyDescent="0.25">
      <c r="A2" s="179" t="s">
        <v>0</v>
      </c>
      <c r="B2" s="94"/>
      <c r="C2" s="182" t="s">
        <v>1</v>
      </c>
      <c r="D2" s="98"/>
      <c r="E2" s="99"/>
      <c r="F2" s="100">
        <v>2020</v>
      </c>
      <c r="G2" s="101"/>
      <c r="H2" s="101"/>
    </row>
    <row r="3" spans="1:8" ht="20.45" customHeight="1" x14ac:dyDescent="0.25">
      <c r="A3" s="180"/>
      <c r="B3" s="95"/>
      <c r="C3" s="183"/>
      <c r="D3" s="102" t="s">
        <v>419</v>
      </c>
      <c r="E3" s="102" t="str">
        <f>"I-" &amp; D3</f>
        <v>I-XII</v>
      </c>
      <c r="F3" s="103" t="str">
        <f>D3</f>
        <v>XII</v>
      </c>
      <c r="G3" s="101"/>
      <c r="H3" s="104" t="str">
        <f>E3</f>
        <v>I-XII</v>
      </c>
    </row>
    <row r="4" spans="1:8" ht="24" customHeight="1" x14ac:dyDescent="0.25">
      <c r="A4" s="181"/>
      <c r="B4" s="96"/>
      <c r="C4" s="184"/>
      <c r="D4" s="105" t="s">
        <v>3</v>
      </c>
      <c r="E4" s="106"/>
      <c r="F4" s="105" t="str">
        <f>D3 &amp; " 2019=100"</f>
        <v>XII 2019=100</v>
      </c>
      <c r="G4" s="105" t="str">
        <f>"XI" &amp; " 2020=100"</f>
        <v>XI 2020=100</v>
      </c>
      <c r="H4" s="104" t="str">
        <f>E3 &amp; " 2019=100"</f>
        <v>I-XII 2019=100</v>
      </c>
    </row>
    <row r="5" spans="1:8" ht="30.6" customHeight="1" x14ac:dyDescent="0.25">
      <c r="A5" s="178" t="s">
        <v>4</v>
      </c>
      <c r="B5" s="178"/>
      <c r="C5" s="178"/>
      <c r="D5" s="178"/>
      <c r="E5" s="178"/>
      <c r="F5" s="178"/>
      <c r="G5" s="178"/>
      <c r="H5" s="178"/>
    </row>
    <row r="6" spans="1:8" ht="20.45" customHeight="1" x14ac:dyDescent="0.25">
      <c r="A6" s="42" t="s">
        <v>5</v>
      </c>
      <c r="B6" s="15"/>
      <c r="C6" s="5" t="s">
        <v>6</v>
      </c>
      <c r="D6" s="107">
        <v>4978</v>
      </c>
      <c r="E6" s="107">
        <v>54510</v>
      </c>
      <c r="F6" s="108">
        <v>100.5</v>
      </c>
      <c r="G6" s="109">
        <v>102.1</v>
      </c>
      <c r="H6" s="110">
        <v>88.1</v>
      </c>
    </row>
    <row r="7" spans="1:8" ht="20.45" customHeight="1" x14ac:dyDescent="0.25">
      <c r="A7" s="42" t="s">
        <v>7</v>
      </c>
      <c r="B7" s="15"/>
      <c r="C7" s="5" t="s">
        <v>6</v>
      </c>
      <c r="D7" s="107">
        <v>3740</v>
      </c>
      <c r="E7" s="107">
        <v>45983</v>
      </c>
      <c r="F7" s="108">
        <v>94.3</v>
      </c>
      <c r="G7" s="109">
        <v>98.1</v>
      </c>
      <c r="H7" s="110">
        <v>91.3</v>
      </c>
    </row>
    <row r="8" spans="1:8" ht="30.6" customHeight="1" x14ac:dyDescent="0.25">
      <c r="A8" s="178" t="s">
        <v>8</v>
      </c>
      <c r="B8" s="178"/>
      <c r="C8" s="178"/>
      <c r="D8" s="178"/>
      <c r="E8" s="178"/>
      <c r="F8" s="178"/>
      <c r="G8" s="178"/>
      <c r="H8" s="178"/>
    </row>
    <row r="9" spans="1:8" ht="20.45" customHeight="1" x14ac:dyDescent="0.25">
      <c r="A9" s="42" t="s">
        <v>9</v>
      </c>
      <c r="B9" s="31"/>
      <c r="C9" s="64" t="s">
        <v>6</v>
      </c>
      <c r="D9" s="108">
        <v>69.3</v>
      </c>
      <c r="E9" s="107">
        <v>779</v>
      </c>
      <c r="F9" s="111">
        <v>91.2</v>
      </c>
      <c r="G9" s="109">
        <v>103.3</v>
      </c>
      <c r="H9" s="110">
        <v>93.5</v>
      </c>
    </row>
    <row r="10" spans="1:8" ht="20.45" customHeight="1" x14ac:dyDescent="0.25">
      <c r="A10" s="42" t="s">
        <v>10</v>
      </c>
      <c r="B10" s="15"/>
      <c r="C10" s="64" t="s">
        <v>11</v>
      </c>
      <c r="D10" s="112">
        <v>461</v>
      </c>
      <c r="E10" s="107">
        <v>5638</v>
      </c>
      <c r="F10" s="111">
        <v>89.7</v>
      </c>
      <c r="G10" s="109">
        <v>105.3</v>
      </c>
      <c r="H10" s="110">
        <v>105.4</v>
      </c>
    </row>
    <row r="11" spans="1:8" ht="30.6" customHeight="1" x14ac:dyDescent="0.25">
      <c r="A11" s="178" t="s">
        <v>12</v>
      </c>
      <c r="B11" s="178"/>
      <c r="C11" s="178"/>
      <c r="D11" s="178"/>
      <c r="E11" s="178"/>
      <c r="F11" s="178"/>
      <c r="G11" s="178"/>
      <c r="H11" s="178"/>
    </row>
    <row r="12" spans="1:8" ht="20.45" customHeight="1" x14ac:dyDescent="0.25">
      <c r="A12" s="42" t="s">
        <v>13</v>
      </c>
      <c r="B12" s="15"/>
      <c r="C12" s="64" t="s">
        <v>6</v>
      </c>
      <c r="D12" s="107">
        <v>2293</v>
      </c>
      <c r="E12" s="107">
        <v>31190</v>
      </c>
      <c r="F12" s="111">
        <v>108.8</v>
      </c>
      <c r="G12" s="109">
        <v>89.6</v>
      </c>
      <c r="H12" s="110">
        <v>99.2</v>
      </c>
    </row>
    <row r="13" spans="1:8" ht="11.25" customHeight="1" x14ac:dyDescent="0.25">
      <c r="A13" s="32" t="s">
        <v>14</v>
      </c>
      <c r="B13" s="32"/>
      <c r="C13" s="64" t="s">
        <v>15</v>
      </c>
      <c r="D13" s="113">
        <v>31.4</v>
      </c>
      <c r="E13" s="107">
        <v>442</v>
      </c>
      <c r="F13" s="111">
        <v>107.9</v>
      </c>
      <c r="G13" s="109">
        <v>87.6</v>
      </c>
      <c r="H13" s="110">
        <v>98.4</v>
      </c>
    </row>
    <row r="14" spans="1:8" ht="20.45" customHeight="1" x14ac:dyDescent="0.25">
      <c r="A14" s="42" t="s">
        <v>16</v>
      </c>
      <c r="B14" s="15"/>
      <c r="C14" s="64" t="s">
        <v>6</v>
      </c>
      <c r="D14" s="107">
        <v>127</v>
      </c>
      <c r="E14" s="107">
        <v>1741</v>
      </c>
      <c r="F14" s="111">
        <v>105.1</v>
      </c>
      <c r="G14" s="109">
        <v>87.5</v>
      </c>
      <c r="H14" s="110">
        <v>98.7</v>
      </c>
    </row>
    <row r="15" spans="1:8" x14ac:dyDescent="0.25">
      <c r="A15" s="29" t="s">
        <v>14</v>
      </c>
      <c r="B15" s="29"/>
      <c r="C15" s="64" t="s">
        <v>15</v>
      </c>
      <c r="D15" s="113">
        <v>28.1</v>
      </c>
      <c r="E15" s="114">
        <v>393</v>
      </c>
      <c r="F15" s="111">
        <v>104.8</v>
      </c>
      <c r="G15" s="109">
        <v>84.9</v>
      </c>
      <c r="H15" s="110">
        <v>98.4</v>
      </c>
    </row>
    <row r="16" spans="1:8" ht="30.6" customHeight="1" x14ac:dyDescent="0.25">
      <c r="A16" s="178" t="s">
        <v>17</v>
      </c>
      <c r="B16" s="178"/>
      <c r="C16" s="178"/>
      <c r="D16" s="178"/>
      <c r="E16" s="178"/>
      <c r="F16" s="178"/>
      <c r="G16" s="178"/>
      <c r="H16" s="178"/>
    </row>
    <row r="17" spans="1:8" ht="20.45" customHeight="1" x14ac:dyDescent="0.25">
      <c r="A17" s="42" t="s">
        <v>18</v>
      </c>
      <c r="B17" s="15"/>
      <c r="C17" s="64" t="s">
        <v>6</v>
      </c>
      <c r="D17" s="113">
        <v>41.1</v>
      </c>
      <c r="E17" s="114">
        <v>417</v>
      </c>
      <c r="F17" s="111">
        <v>115.7</v>
      </c>
      <c r="G17" s="109">
        <v>103.3</v>
      </c>
      <c r="H17" s="110">
        <v>75.2</v>
      </c>
    </row>
    <row r="18" spans="1:8" ht="20.45" customHeight="1" x14ac:dyDescent="0.25">
      <c r="A18" s="42" t="s">
        <v>19</v>
      </c>
      <c r="B18" s="15"/>
      <c r="C18" s="64" t="s">
        <v>6</v>
      </c>
      <c r="D18" s="113">
        <v>52.4</v>
      </c>
      <c r="E18" s="107">
        <v>505</v>
      </c>
      <c r="F18" s="111">
        <v>87.3</v>
      </c>
      <c r="G18" s="109">
        <v>115.9</v>
      </c>
      <c r="H18" s="110">
        <v>55.5</v>
      </c>
    </row>
    <row r="19" spans="1:8" ht="20.45" customHeight="1" x14ac:dyDescent="0.25">
      <c r="A19" s="42" t="s">
        <v>20</v>
      </c>
      <c r="B19" s="15"/>
      <c r="C19" s="64" t="s">
        <v>6</v>
      </c>
      <c r="D19" s="113">
        <v>34.299999999999997</v>
      </c>
      <c r="E19" s="114">
        <v>342</v>
      </c>
      <c r="F19" s="111">
        <v>120.5</v>
      </c>
      <c r="G19" s="109">
        <v>111.9</v>
      </c>
      <c r="H19" s="110">
        <v>94.8</v>
      </c>
    </row>
    <row r="20" spans="1:8" ht="30.6" customHeight="1" x14ac:dyDescent="0.25">
      <c r="A20" s="178" t="s">
        <v>21</v>
      </c>
      <c r="B20" s="178"/>
      <c r="C20" s="178"/>
      <c r="D20" s="178"/>
      <c r="E20" s="178"/>
      <c r="F20" s="178"/>
      <c r="G20" s="178"/>
      <c r="H20" s="178"/>
    </row>
    <row r="21" spans="1:8" ht="20.45" customHeight="1" x14ac:dyDescent="0.25">
      <c r="A21" s="42" t="s">
        <v>22</v>
      </c>
      <c r="B21" s="31"/>
      <c r="C21" s="64" t="s">
        <v>6</v>
      </c>
      <c r="D21" s="113">
        <v>17.3</v>
      </c>
      <c r="E21" s="114">
        <v>205</v>
      </c>
      <c r="F21" s="111">
        <v>116.3</v>
      </c>
      <c r="G21" s="109">
        <v>109.6</v>
      </c>
      <c r="H21" s="110">
        <v>109.1</v>
      </c>
    </row>
    <row r="22" spans="1:8" ht="20.45" customHeight="1" x14ac:dyDescent="0.25">
      <c r="A22" s="42" t="s">
        <v>23</v>
      </c>
      <c r="B22" s="31"/>
      <c r="C22" s="64" t="s">
        <v>6</v>
      </c>
      <c r="D22" s="114">
        <v>101</v>
      </c>
      <c r="E22" s="107">
        <v>1256</v>
      </c>
      <c r="F22" s="111">
        <v>97.3</v>
      </c>
      <c r="G22" s="109">
        <v>90</v>
      </c>
      <c r="H22" s="110">
        <v>98.4</v>
      </c>
    </row>
    <row r="23" spans="1:8" ht="20.45" customHeight="1" x14ac:dyDescent="0.25">
      <c r="A23" s="42" t="s">
        <v>24</v>
      </c>
      <c r="B23" s="15"/>
      <c r="C23" s="64" t="s">
        <v>6</v>
      </c>
      <c r="D23" s="113">
        <v>12.3</v>
      </c>
      <c r="E23" s="114">
        <v>132</v>
      </c>
      <c r="F23" s="111">
        <v>117</v>
      </c>
      <c r="G23" s="109">
        <v>110.9</v>
      </c>
      <c r="H23" s="110">
        <v>106.2</v>
      </c>
    </row>
    <row r="24" spans="1:8" ht="20.45" customHeight="1" x14ac:dyDescent="0.25">
      <c r="A24" s="42" t="s">
        <v>25</v>
      </c>
      <c r="B24" s="15"/>
      <c r="C24" s="64" t="s">
        <v>6</v>
      </c>
      <c r="D24" s="107">
        <v>220</v>
      </c>
      <c r="E24" s="107">
        <v>2892</v>
      </c>
      <c r="F24" s="111">
        <v>99.5</v>
      </c>
      <c r="G24" s="109">
        <v>85.9</v>
      </c>
      <c r="H24" s="110">
        <v>104.8</v>
      </c>
    </row>
    <row r="25" spans="1:8" ht="10.15" customHeight="1" x14ac:dyDescent="0.25">
      <c r="A25" s="54" t="s">
        <v>26</v>
      </c>
      <c r="B25" s="34"/>
      <c r="C25" s="64"/>
      <c r="D25" s="108"/>
      <c r="E25" s="107"/>
      <c r="F25" s="111"/>
      <c r="G25" s="109"/>
      <c r="H25" s="110"/>
    </row>
    <row r="26" spans="1:8" ht="20.45" customHeight="1" x14ac:dyDescent="0.25">
      <c r="A26" s="47" t="s">
        <v>27</v>
      </c>
      <c r="B26" s="15"/>
      <c r="C26" s="64" t="s">
        <v>6</v>
      </c>
      <c r="D26" s="108">
        <v>46</v>
      </c>
      <c r="E26" s="107">
        <v>660</v>
      </c>
      <c r="F26" s="111">
        <v>79.5</v>
      </c>
      <c r="G26" s="109">
        <v>83.3</v>
      </c>
      <c r="H26" s="110">
        <v>81.5</v>
      </c>
    </row>
    <row r="27" spans="1:8" ht="20.45" customHeight="1" x14ac:dyDescent="0.25">
      <c r="A27" s="47" t="s">
        <v>28</v>
      </c>
      <c r="B27" s="15"/>
      <c r="C27" s="64" t="s">
        <v>6</v>
      </c>
      <c r="D27" s="115">
        <v>174</v>
      </c>
      <c r="E27" s="107">
        <v>2232</v>
      </c>
      <c r="F27" s="111">
        <v>106.6</v>
      </c>
      <c r="G27" s="109">
        <v>86.7</v>
      </c>
      <c r="H27" s="110">
        <v>114.5</v>
      </c>
    </row>
    <row r="28" spans="1:8" ht="20.45" customHeight="1" x14ac:dyDescent="0.25">
      <c r="A28" s="42" t="s">
        <v>29</v>
      </c>
      <c r="B28" s="15"/>
      <c r="C28" s="64" t="s">
        <v>6</v>
      </c>
      <c r="D28" s="108">
        <v>56.9</v>
      </c>
      <c r="E28" s="107">
        <v>732</v>
      </c>
      <c r="F28" s="111">
        <v>97.7</v>
      </c>
      <c r="G28" s="109">
        <v>100</v>
      </c>
      <c r="H28" s="110">
        <v>94.2</v>
      </c>
    </row>
    <row r="29" spans="1:8" ht="20.45" customHeight="1" x14ac:dyDescent="0.25">
      <c r="A29" s="42" t="s">
        <v>30</v>
      </c>
      <c r="B29" s="15"/>
      <c r="C29" s="64" t="s">
        <v>31</v>
      </c>
      <c r="D29" s="107">
        <v>1808</v>
      </c>
      <c r="E29" s="107">
        <v>28549</v>
      </c>
      <c r="F29" s="111">
        <v>116</v>
      </c>
      <c r="G29" s="109">
        <v>80.5</v>
      </c>
      <c r="H29" s="110">
        <v>108.1</v>
      </c>
    </row>
    <row r="30" spans="1:8" ht="20.45" customHeight="1" x14ac:dyDescent="0.25">
      <c r="A30" s="42" t="s">
        <v>32</v>
      </c>
      <c r="B30" s="15"/>
      <c r="C30" s="64" t="s">
        <v>31</v>
      </c>
      <c r="D30" s="107">
        <v>5355</v>
      </c>
      <c r="E30" s="107">
        <v>64989</v>
      </c>
      <c r="F30" s="111">
        <v>81</v>
      </c>
      <c r="G30" s="109">
        <v>101.5</v>
      </c>
      <c r="H30" s="110">
        <v>75.5</v>
      </c>
    </row>
    <row r="31" spans="1:8" ht="20.45" customHeight="1" x14ac:dyDescent="0.25">
      <c r="A31" s="42" t="s">
        <v>33</v>
      </c>
      <c r="B31" s="15"/>
      <c r="C31" s="64" t="s">
        <v>31</v>
      </c>
      <c r="D31" s="107">
        <v>284</v>
      </c>
      <c r="E31" s="107">
        <v>3481</v>
      </c>
      <c r="F31" s="111">
        <v>34.799999999999997</v>
      </c>
      <c r="G31" s="109">
        <v>94.4</v>
      </c>
      <c r="H31" s="110">
        <v>35.200000000000003</v>
      </c>
    </row>
    <row r="32" spans="1:8" ht="20.45" customHeight="1" x14ac:dyDescent="0.25">
      <c r="A32" s="42" t="s">
        <v>34</v>
      </c>
      <c r="B32" s="15"/>
      <c r="C32" s="64" t="s">
        <v>31</v>
      </c>
      <c r="D32" s="112">
        <v>6179</v>
      </c>
      <c r="E32" s="107">
        <v>67016</v>
      </c>
      <c r="F32" s="111">
        <v>72.7</v>
      </c>
      <c r="G32" s="109">
        <v>95.5</v>
      </c>
      <c r="H32" s="110">
        <v>77.400000000000006</v>
      </c>
    </row>
    <row r="33" spans="1:8" ht="20.45" customHeight="1" x14ac:dyDescent="0.25">
      <c r="A33" s="42" t="s">
        <v>35</v>
      </c>
      <c r="B33" s="15"/>
      <c r="C33" s="64" t="s">
        <v>31</v>
      </c>
      <c r="D33" s="116">
        <v>3552</v>
      </c>
      <c r="E33" s="107">
        <v>28783</v>
      </c>
      <c r="F33" s="111">
        <v>145.6</v>
      </c>
      <c r="G33" s="109">
        <v>106.2</v>
      </c>
      <c r="H33" s="110">
        <v>110.4</v>
      </c>
    </row>
    <row r="34" spans="1:8" ht="20.45" customHeight="1" x14ac:dyDescent="0.25">
      <c r="A34" s="42" t="s">
        <v>36</v>
      </c>
      <c r="B34" s="15"/>
      <c r="C34" s="64" t="s">
        <v>31</v>
      </c>
      <c r="D34" s="112">
        <v>5285</v>
      </c>
      <c r="E34" s="107">
        <v>76064</v>
      </c>
      <c r="F34" s="111">
        <v>112.2</v>
      </c>
      <c r="G34" s="109">
        <v>84.8</v>
      </c>
      <c r="H34" s="117">
        <v>112.9</v>
      </c>
    </row>
    <row r="35" spans="1:8" ht="20.45" customHeight="1" x14ac:dyDescent="0.25">
      <c r="A35" s="42" t="s">
        <v>37</v>
      </c>
      <c r="B35" s="15"/>
      <c r="C35" s="64" t="s">
        <v>38</v>
      </c>
      <c r="D35" s="112">
        <v>862</v>
      </c>
      <c r="E35" s="107">
        <v>9497</v>
      </c>
      <c r="F35" s="111">
        <v>117.9</v>
      </c>
      <c r="G35" s="109">
        <v>84.5</v>
      </c>
      <c r="H35" s="110">
        <v>94.4</v>
      </c>
    </row>
    <row r="36" spans="1:8" ht="20.45" customHeight="1" x14ac:dyDescent="0.25">
      <c r="A36" s="42" t="s">
        <v>39</v>
      </c>
      <c r="B36" s="15"/>
      <c r="C36" s="64" t="s">
        <v>6</v>
      </c>
      <c r="D36" s="108">
        <v>46.4</v>
      </c>
      <c r="E36" s="107">
        <v>511</v>
      </c>
      <c r="F36" s="111">
        <v>121.3</v>
      </c>
      <c r="G36" s="109">
        <v>80</v>
      </c>
      <c r="H36" s="110">
        <v>97.9</v>
      </c>
    </row>
    <row r="37" spans="1:8" ht="20.45" customHeight="1" x14ac:dyDescent="0.25">
      <c r="A37" s="42" t="s">
        <v>40</v>
      </c>
      <c r="B37" s="15"/>
      <c r="C37" s="64" t="s">
        <v>31</v>
      </c>
      <c r="D37" s="112">
        <v>4262</v>
      </c>
      <c r="E37" s="107">
        <v>51084</v>
      </c>
      <c r="F37" s="111">
        <v>135.4</v>
      </c>
      <c r="G37" s="109">
        <v>117.7</v>
      </c>
      <c r="H37" s="110">
        <v>124.4</v>
      </c>
    </row>
    <row r="38" spans="1:8" ht="20.45" customHeight="1" x14ac:dyDescent="0.25">
      <c r="A38" s="42" t="s">
        <v>41</v>
      </c>
      <c r="B38" s="15"/>
      <c r="C38" s="64" t="s">
        <v>6</v>
      </c>
      <c r="D38" s="108">
        <v>13.7</v>
      </c>
      <c r="E38" s="114">
        <v>329</v>
      </c>
      <c r="F38" s="111">
        <v>134.19999999999999</v>
      </c>
      <c r="G38" s="109">
        <v>80.900000000000006</v>
      </c>
      <c r="H38" s="110">
        <v>91.8</v>
      </c>
    </row>
    <row r="39" spans="1:8" ht="20.45" customHeight="1" x14ac:dyDescent="0.25">
      <c r="A39" s="42" t="s">
        <v>42</v>
      </c>
      <c r="B39" s="15"/>
      <c r="C39" s="64" t="s">
        <v>6</v>
      </c>
      <c r="D39" s="111">
        <v>24.6</v>
      </c>
      <c r="E39" s="114">
        <v>328</v>
      </c>
      <c r="F39" s="111">
        <v>100.2</v>
      </c>
      <c r="G39" s="109">
        <v>73.599999999999994</v>
      </c>
      <c r="H39" s="110">
        <v>103</v>
      </c>
    </row>
    <row r="40" spans="1:8" ht="20.45" customHeight="1" x14ac:dyDescent="0.25">
      <c r="A40" s="42" t="s">
        <v>43</v>
      </c>
      <c r="B40" s="15"/>
      <c r="C40" s="64" t="s">
        <v>38</v>
      </c>
      <c r="D40" s="112">
        <v>2897</v>
      </c>
      <c r="E40" s="107">
        <v>34254</v>
      </c>
      <c r="F40" s="111">
        <v>106.4</v>
      </c>
      <c r="G40" s="109">
        <v>102.9</v>
      </c>
      <c r="H40" s="110">
        <v>105.5</v>
      </c>
    </row>
    <row r="41" spans="1:8" ht="20.45" customHeight="1" x14ac:dyDescent="0.25">
      <c r="A41" s="42" t="s">
        <v>44</v>
      </c>
      <c r="B41" s="15"/>
      <c r="C41" s="64" t="s">
        <v>38</v>
      </c>
      <c r="D41" s="112">
        <v>172</v>
      </c>
      <c r="E41" s="107">
        <v>2105</v>
      </c>
      <c r="F41" s="111">
        <v>100.8</v>
      </c>
      <c r="G41" s="109">
        <v>107.2</v>
      </c>
      <c r="H41" s="110">
        <v>99.2</v>
      </c>
    </row>
    <row r="42" spans="1:8" ht="20.45" customHeight="1" x14ac:dyDescent="0.25">
      <c r="A42" s="42" t="s">
        <v>45</v>
      </c>
      <c r="B42" s="15"/>
      <c r="C42" s="64" t="s">
        <v>6</v>
      </c>
      <c r="D42" s="108">
        <v>16.8</v>
      </c>
      <c r="E42" s="114">
        <v>191</v>
      </c>
      <c r="F42" s="111">
        <v>105</v>
      </c>
      <c r="G42" s="109">
        <v>157.69999999999999</v>
      </c>
      <c r="H42" s="110">
        <v>97.8</v>
      </c>
    </row>
    <row r="43" spans="1:8" ht="20.45" customHeight="1" x14ac:dyDescent="0.25">
      <c r="A43" s="42" t="s">
        <v>46</v>
      </c>
      <c r="B43" s="15"/>
      <c r="C43" s="64" t="s">
        <v>6</v>
      </c>
      <c r="D43" s="108">
        <v>21.5</v>
      </c>
      <c r="E43" s="114">
        <v>240</v>
      </c>
      <c r="F43" s="111">
        <v>75.8</v>
      </c>
      <c r="G43" s="109">
        <v>107.5</v>
      </c>
      <c r="H43" s="110">
        <v>102</v>
      </c>
    </row>
    <row r="44" spans="1:8" ht="20.45" customHeight="1" x14ac:dyDescent="0.25">
      <c r="A44" s="42" t="s">
        <v>47</v>
      </c>
      <c r="B44" s="15"/>
      <c r="C44" s="64" t="s">
        <v>6</v>
      </c>
      <c r="D44" s="108">
        <v>28.6</v>
      </c>
      <c r="E44" s="114">
        <v>339</v>
      </c>
      <c r="F44" s="111">
        <v>101.7</v>
      </c>
      <c r="G44" s="109">
        <v>110.1</v>
      </c>
      <c r="H44" s="110">
        <v>92.4</v>
      </c>
    </row>
    <row r="45" spans="1:8" ht="30.6" customHeight="1" x14ac:dyDescent="0.25">
      <c r="A45" s="36" t="s">
        <v>48</v>
      </c>
      <c r="B45" s="36"/>
      <c r="C45" s="64" t="s">
        <v>6</v>
      </c>
      <c r="D45" s="108">
        <v>38.700000000000003</v>
      </c>
      <c r="E45" s="107">
        <v>481</v>
      </c>
      <c r="F45" s="111">
        <v>101.3</v>
      </c>
      <c r="G45" s="109">
        <v>94</v>
      </c>
      <c r="H45" s="110">
        <v>102.1</v>
      </c>
    </row>
    <row r="46" spans="1:8" ht="20.45" customHeight="1" x14ac:dyDescent="0.25">
      <c r="A46" s="42" t="s">
        <v>49</v>
      </c>
      <c r="B46" s="15"/>
      <c r="C46" s="64" t="s">
        <v>38</v>
      </c>
      <c r="D46" s="112">
        <v>244</v>
      </c>
      <c r="E46" s="107">
        <v>3607</v>
      </c>
      <c r="F46" s="111">
        <v>107.2</v>
      </c>
      <c r="G46" s="109">
        <v>88.2</v>
      </c>
      <c r="H46" s="110">
        <v>100.6</v>
      </c>
    </row>
    <row r="47" spans="1:8" ht="20.45" customHeight="1" x14ac:dyDescent="0.25">
      <c r="A47" s="42" t="s">
        <v>50</v>
      </c>
      <c r="B47" s="15"/>
      <c r="C47" s="64" t="s">
        <v>6</v>
      </c>
      <c r="D47" s="112">
        <v>150</v>
      </c>
      <c r="E47" s="107">
        <v>1867</v>
      </c>
      <c r="F47" s="111">
        <v>99.3</v>
      </c>
      <c r="G47" s="109">
        <v>93.3</v>
      </c>
      <c r="H47" s="110">
        <v>103</v>
      </c>
    </row>
    <row r="48" spans="1:8" ht="20.45" customHeight="1" x14ac:dyDescent="0.25">
      <c r="A48" s="42" t="s">
        <v>51</v>
      </c>
      <c r="B48" s="15"/>
      <c r="C48" s="64" t="s">
        <v>6</v>
      </c>
      <c r="D48" s="108">
        <v>15</v>
      </c>
      <c r="E48" s="114">
        <v>184</v>
      </c>
      <c r="F48" s="111">
        <v>97.3</v>
      </c>
      <c r="G48" s="109">
        <v>104.7</v>
      </c>
      <c r="H48" s="110">
        <v>93.2</v>
      </c>
    </row>
    <row r="49" spans="1:8" ht="20.45" customHeight="1" x14ac:dyDescent="0.25">
      <c r="A49" s="42" t="s">
        <v>52</v>
      </c>
      <c r="B49" s="15"/>
      <c r="C49" s="64" t="s">
        <v>31</v>
      </c>
      <c r="D49" s="112">
        <v>921</v>
      </c>
      <c r="E49" s="107">
        <v>11963</v>
      </c>
      <c r="F49" s="111">
        <v>95.6</v>
      </c>
      <c r="G49" s="109">
        <v>73.400000000000006</v>
      </c>
      <c r="H49" s="110">
        <v>117.1</v>
      </c>
    </row>
    <row r="50" spans="1:8" ht="20.45" customHeight="1" x14ac:dyDescent="0.25">
      <c r="A50" s="42" t="s">
        <v>53</v>
      </c>
      <c r="B50" s="15"/>
      <c r="C50" s="64" t="s">
        <v>31</v>
      </c>
      <c r="D50" s="112">
        <v>1567</v>
      </c>
      <c r="E50" s="107">
        <v>21475</v>
      </c>
      <c r="F50" s="111">
        <v>127.9</v>
      </c>
      <c r="G50" s="109">
        <v>99.5</v>
      </c>
      <c r="H50" s="110">
        <v>109.3</v>
      </c>
    </row>
    <row r="51" spans="1:8" ht="20.45" customHeight="1" x14ac:dyDescent="0.25">
      <c r="A51" s="42" t="s">
        <v>54</v>
      </c>
      <c r="B51" s="15"/>
      <c r="C51" s="64" t="s">
        <v>31</v>
      </c>
      <c r="D51" s="112">
        <v>341</v>
      </c>
      <c r="E51" s="107">
        <v>5343</v>
      </c>
      <c r="F51" s="111">
        <v>70.900000000000006</v>
      </c>
      <c r="G51" s="109">
        <v>77.7</v>
      </c>
      <c r="H51" s="110">
        <v>114.1</v>
      </c>
    </row>
    <row r="52" spans="1:8" ht="20.45" customHeight="1" x14ac:dyDescent="0.25">
      <c r="A52" s="42" t="s">
        <v>55</v>
      </c>
      <c r="B52" s="15"/>
      <c r="C52" s="64" t="s">
        <v>6</v>
      </c>
      <c r="D52" s="118">
        <v>80.5</v>
      </c>
      <c r="E52" s="107">
        <v>970</v>
      </c>
      <c r="F52" s="118">
        <v>91.5</v>
      </c>
      <c r="G52" s="109">
        <v>102.8</v>
      </c>
      <c r="H52" s="110">
        <v>90.9</v>
      </c>
    </row>
    <row r="53" spans="1:8" ht="10.15" customHeight="1" x14ac:dyDescent="0.25">
      <c r="A53" s="46" t="s">
        <v>26</v>
      </c>
      <c r="B53" s="34"/>
      <c r="C53" s="64"/>
      <c r="D53" s="118"/>
      <c r="E53" s="119"/>
      <c r="F53" s="118"/>
      <c r="G53" s="109"/>
      <c r="H53" s="110"/>
    </row>
    <row r="54" spans="1:8" ht="20.45" customHeight="1" x14ac:dyDescent="0.25">
      <c r="A54" s="47" t="s">
        <v>56</v>
      </c>
      <c r="B54" s="15"/>
      <c r="C54" s="64" t="s">
        <v>6</v>
      </c>
      <c r="D54" s="118">
        <v>5.4</v>
      </c>
      <c r="E54" s="109">
        <v>64.900000000000006</v>
      </c>
      <c r="F54" s="118">
        <v>89.2</v>
      </c>
      <c r="G54" s="109">
        <v>106.3</v>
      </c>
      <c r="H54" s="110">
        <v>91.8</v>
      </c>
    </row>
    <row r="55" spans="1:8" ht="20.45" customHeight="1" x14ac:dyDescent="0.25">
      <c r="A55" s="47" t="s">
        <v>57</v>
      </c>
      <c r="B55" s="15"/>
      <c r="C55" s="64" t="s">
        <v>6</v>
      </c>
      <c r="D55" s="118">
        <v>40.4</v>
      </c>
      <c r="E55" s="119">
        <v>476</v>
      </c>
      <c r="F55" s="118">
        <v>92.4</v>
      </c>
      <c r="G55" s="109">
        <v>106.2</v>
      </c>
      <c r="H55" s="110">
        <v>88.9</v>
      </c>
    </row>
    <row r="56" spans="1:8" ht="20.45" customHeight="1" x14ac:dyDescent="0.25">
      <c r="A56" s="42" t="s">
        <v>58</v>
      </c>
      <c r="B56" s="15"/>
      <c r="C56" s="64" t="s">
        <v>6</v>
      </c>
      <c r="D56" s="118">
        <v>11</v>
      </c>
      <c r="E56" s="120">
        <v>177</v>
      </c>
      <c r="F56" s="118">
        <v>89.3</v>
      </c>
      <c r="G56" s="109">
        <v>71.900000000000006</v>
      </c>
      <c r="H56" s="110">
        <v>109.9</v>
      </c>
    </row>
    <row r="57" spans="1:8" ht="20.45" customHeight="1" x14ac:dyDescent="0.25">
      <c r="A57" s="42" t="s">
        <v>59</v>
      </c>
      <c r="B57" s="15"/>
      <c r="C57" s="64" t="s">
        <v>6</v>
      </c>
      <c r="D57" s="121">
        <v>467</v>
      </c>
      <c r="E57" s="107">
        <v>1883</v>
      </c>
      <c r="F57" s="108">
        <v>86.3</v>
      </c>
      <c r="G57" s="113">
        <v>94.2</v>
      </c>
      <c r="H57" s="110">
        <v>85.6</v>
      </c>
    </row>
    <row r="58" spans="1:8" ht="20.45" customHeight="1" x14ac:dyDescent="0.25">
      <c r="A58" s="42" t="s">
        <v>60</v>
      </c>
      <c r="B58" s="15"/>
      <c r="C58" s="64" t="s">
        <v>6</v>
      </c>
      <c r="D58" s="108">
        <v>32.200000000000003</v>
      </c>
      <c r="E58" s="114">
        <v>427</v>
      </c>
      <c r="F58" s="111">
        <v>99.9</v>
      </c>
      <c r="G58" s="109">
        <v>81</v>
      </c>
      <c r="H58" s="110">
        <v>100.4</v>
      </c>
    </row>
    <row r="59" spans="1:8" ht="10.15" customHeight="1" x14ac:dyDescent="0.25">
      <c r="A59" s="46" t="s">
        <v>26</v>
      </c>
      <c r="B59" s="29"/>
      <c r="C59" s="59"/>
      <c r="D59" s="122"/>
      <c r="E59" s="123"/>
      <c r="F59" s="124"/>
      <c r="G59" s="125"/>
      <c r="H59" s="117"/>
    </row>
    <row r="60" spans="1:8" ht="20.45" customHeight="1" x14ac:dyDescent="0.25">
      <c r="A60" s="47" t="s">
        <v>61</v>
      </c>
      <c r="B60" s="15"/>
      <c r="C60" s="64" t="s">
        <v>6</v>
      </c>
      <c r="D60" s="113">
        <v>20.8</v>
      </c>
      <c r="E60" s="123">
        <v>291</v>
      </c>
      <c r="F60" s="111">
        <v>103.7</v>
      </c>
      <c r="G60" s="109">
        <v>80.8</v>
      </c>
      <c r="H60" s="110">
        <v>104.3</v>
      </c>
    </row>
    <row r="61" spans="1:8" ht="20.45" customHeight="1" x14ac:dyDescent="0.25">
      <c r="A61" s="47" t="s">
        <v>62</v>
      </c>
      <c r="B61" s="15"/>
      <c r="C61" s="64" t="s">
        <v>6</v>
      </c>
      <c r="D61" s="113">
        <v>4.5</v>
      </c>
      <c r="E61" s="108">
        <v>50.1</v>
      </c>
      <c r="F61" s="111">
        <v>91.3</v>
      </c>
      <c r="G61" s="109">
        <v>77.2</v>
      </c>
      <c r="H61" s="110">
        <v>94</v>
      </c>
    </row>
    <row r="62" spans="1:8" ht="20.45" customHeight="1" x14ac:dyDescent="0.25">
      <c r="A62" s="42" t="s">
        <v>63</v>
      </c>
      <c r="B62" s="15"/>
      <c r="C62" s="64" t="s">
        <v>64</v>
      </c>
      <c r="D62" s="113">
        <v>21.5</v>
      </c>
      <c r="E62" s="123">
        <v>281</v>
      </c>
      <c r="F62" s="124">
        <v>104.4</v>
      </c>
      <c r="G62" s="125">
        <v>127.1</v>
      </c>
      <c r="H62" s="110">
        <v>99.4</v>
      </c>
    </row>
    <row r="63" spans="1:8" ht="20.45" customHeight="1" x14ac:dyDescent="0.25">
      <c r="A63" s="42" t="s">
        <v>19</v>
      </c>
      <c r="B63" s="15"/>
      <c r="C63" s="64" t="s">
        <v>31</v>
      </c>
      <c r="D63" s="107">
        <v>482</v>
      </c>
      <c r="E63" s="107">
        <v>10890</v>
      </c>
      <c r="F63" s="111">
        <v>110.8</v>
      </c>
      <c r="G63" s="109">
        <v>91.8</v>
      </c>
      <c r="H63" s="110">
        <v>113.5</v>
      </c>
    </row>
    <row r="64" spans="1:8" ht="20.45" customHeight="1" x14ac:dyDescent="0.25">
      <c r="A64" s="42" t="s">
        <v>20</v>
      </c>
      <c r="B64" s="15"/>
      <c r="C64" s="64" t="s">
        <v>31</v>
      </c>
      <c r="D64" s="107">
        <v>18818</v>
      </c>
      <c r="E64" s="107">
        <v>211182</v>
      </c>
      <c r="F64" s="111">
        <v>93.4</v>
      </c>
      <c r="G64" s="125">
        <v>90.6</v>
      </c>
      <c r="H64" s="117">
        <v>94.2</v>
      </c>
    </row>
    <row r="65" spans="1:8" ht="20.45" customHeight="1" x14ac:dyDescent="0.25">
      <c r="A65" s="42" t="s">
        <v>65</v>
      </c>
      <c r="B65" s="15"/>
      <c r="C65" s="64" t="s">
        <v>31</v>
      </c>
      <c r="D65" s="107">
        <v>8206</v>
      </c>
      <c r="E65" s="107">
        <v>75356</v>
      </c>
      <c r="F65" s="124">
        <v>143.69999999999999</v>
      </c>
      <c r="G65" s="125">
        <v>122.9</v>
      </c>
      <c r="H65" s="110">
        <v>129.69999999999999</v>
      </c>
    </row>
    <row r="66" spans="1:8" ht="20.45" customHeight="1" x14ac:dyDescent="0.25">
      <c r="A66" s="42" t="s">
        <v>66</v>
      </c>
      <c r="B66" s="15"/>
      <c r="C66" s="64" t="s">
        <v>31</v>
      </c>
      <c r="D66" s="107">
        <v>3768</v>
      </c>
      <c r="E66" s="107">
        <v>41345</v>
      </c>
      <c r="F66" s="124">
        <v>110.4</v>
      </c>
      <c r="G66" s="109">
        <v>108.3</v>
      </c>
      <c r="H66" s="117">
        <v>118.9</v>
      </c>
    </row>
    <row r="67" spans="1:8" ht="20.45" customHeight="1" x14ac:dyDescent="0.25">
      <c r="A67" s="42" t="s">
        <v>67</v>
      </c>
      <c r="B67" s="15"/>
      <c r="C67" s="64" t="s">
        <v>31</v>
      </c>
      <c r="D67" s="107">
        <v>6735</v>
      </c>
      <c r="E67" s="107">
        <v>77376</v>
      </c>
      <c r="F67" s="124">
        <v>113.7</v>
      </c>
      <c r="G67" s="109">
        <v>72</v>
      </c>
      <c r="H67" s="110">
        <v>98.3</v>
      </c>
    </row>
    <row r="68" spans="1:8" ht="20.45" customHeight="1" x14ac:dyDescent="0.25">
      <c r="A68" s="42" t="s">
        <v>68</v>
      </c>
      <c r="B68" s="15"/>
      <c r="C68" s="64" t="s">
        <v>6</v>
      </c>
      <c r="D68" s="107">
        <v>821</v>
      </c>
      <c r="E68" s="107">
        <v>10050</v>
      </c>
      <c r="F68" s="111">
        <v>106.3</v>
      </c>
      <c r="G68" s="109">
        <v>100.3</v>
      </c>
      <c r="H68" s="110">
        <v>104.4</v>
      </c>
    </row>
    <row r="69" spans="1:8" ht="20.45" customHeight="1" x14ac:dyDescent="0.25">
      <c r="A69" s="42" t="s">
        <v>69</v>
      </c>
      <c r="B69" s="15"/>
      <c r="C69" s="64" t="s">
        <v>6</v>
      </c>
      <c r="D69" s="126">
        <v>85.9</v>
      </c>
      <c r="E69" s="122">
        <v>886</v>
      </c>
      <c r="F69" s="124">
        <v>117.4</v>
      </c>
      <c r="G69" s="109">
        <v>120.8</v>
      </c>
      <c r="H69" s="110">
        <v>129.69999999999999</v>
      </c>
    </row>
    <row r="70" spans="1:8" ht="30.6" customHeight="1" x14ac:dyDescent="0.25">
      <c r="A70" s="185" t="s">
        <v>70</v>
      </c>
      <c r="B70" s="185"/>
      <c r="C70" s="185"/>
      <c r="D70" s="185"/>
      <c r="E70" s="185"/>
      <c r="F70" s="185"/>
      <c r="G70" s="185"/>
      <c r="H70" s="185"/>
    </row>
    <row r="71" spans="1:8" ht="20.45" customHeight="1" x14ac:dyDescent="0.25">
      <c r="A71" s="42" t="s">
        <v>71</v>
      </c>
      <c r="B71" s="15"/>
      <c r="C71" s="64" t="s">
        <v>38</v>
      </c>
      <c r="D71" s="108">
        <v>96.1</v>
      </c>
      <c r="E71" s="107">
        <v>970</v>
      </c>
      <c r="F71" s="108">
        <v>82.4</v>
      </c>
      <c r="G71" s="109">
        <v>97.5</v>
      </c>
      <c r="H71" s="110">
        <v>92.3</v>
      </c>
    </row>
    <row r="72" spans="1:8" ht="20.45" customHeight="1" x14ac:dyDescent="0.25">
      <c r="A72" s="42" t="s">
        <v>72</v>
      </c>
      <c r="B72" s="15"/>
      <c r="C72" s="64" t="s">
        <v>38</v>
      </c>
      <c r="D72" s="108">
        <v>70.3</v>
      </c>
      <c r="E72" s="107">
        <v>692</v>
      </c>
      <c r="F72" s="108">
        <v>89.4</v>
      </c>
      <c r="G72" s="109">
        <v>83.4</v>
      </c>
      <c r="H72" s="110">
        <v>93.4</v>
      </c>
    </row>
    <row r="73" spans="1:8" ht="20.45" customHeight="1" x14ac:dyDescent="0.25">
      <c r="A73" s="42" t="s">
        <v>73</v>
      </c>
      <c r="B73" s="15"/>
      <c r="C73" s="64" t="s">
        <v>38</v>
      </c>
      <c r="D73" s="112">
        <v>2628</v>
      </c>
      <c r="E73" s="107">
        <v>38420</v>
      </c>
      <c r="F73" s="108">
        <v>97.3</v>
      </c>
      <c r="G73" s="109">
        <v>107.5</v>
      </c>
      <c r="H73" s="110">
        <v>95.9</v>
      </c>
    </row>
    <row r="74" spans="1:8" ht="20.45" customHeight="1" x14ac:dyDescent="0.25">
      <c r="A74" s="42" t="s">
        <v>74</v>
      </c>
      <c r="B74" s="15"/>
      <c r="C74" s="64" t="s">
        <v>38</v>
      </c>
      <c r="D74" s="112">
        <v>3184</v>
      </c>
      <c r="E74" s="107">
        <v>45757</v>
      </c>
      <c r="F74" s="108">
        <v>119.8</v>
      </c>
      <c r="G74" s="109">
        <v>116.4</v>
      </c>
      <c r="H74" s="110">
        <v>100.1</v>
      </c>
    </row>
    <row r="75" spans="1:8" ht="30.6" customHeight="1" x14ac:dyDescent="0.25">
      <c r="A75" s="31" t="s">
        <v>75</v>
      </c>
      <c r="B75" s="31"/>
      <c r="C75" s="64" t="s">
        <v>38</v>
      </c>
      <c r="D75" s="112">
        <v>3185</v>
      </c>
      <c r="E75" s="107">
        <v>36623</v>
      </c>
      <c r="F75" s="108">
        <v>112.3</v>
      </c>
      <c r="G75" s="109">
        <v>123</v>
      </c>
      <c r="H75" s="110">
        <v>102.9</v>
      </c>
    </row>
    <row r="76" spans="1:8" ht="30.6" customHeight="1" x14ac:dyDescent="0.25">
      <c r="A76" s="178" t="s">
        <v>76</v>
      </c>
      <c r="B76" s="178"/>
      <c r="C76" s="178"/>
      <c r="D76" s="178"/>
      <c r="E76" s="178"/>
      <c r="F76" s="178"/>
      <c r="G76" s="178"/>
      <c r="H76" s="178"/>
    </row>
    <row r="77" spans="1:8" ht="20.45" customHeight="1" x14ac:dyDescent="0.25">
      <c r="A77" s="42" t="s">
        <v>77</v>
      </c>
      <c r="B77" s="31"/>
      <c r="C77" s="64" t="s">
        <v>78</v>
      </c>
      <c r="D77" s="112">
        <v>16456</v>
      </c>
      <c r="E77" s="107">
        <v>223229</v>
      </c>
      <c r="F77" s="108">
        <v>106.8</v>
      </c>
      <c r="G77" s="109">
        <v>83.8</v>
      </c>
      <c r="H77" s="110">
        <v>104.6</v>
      </c>
    </row>
    <row r="78" spans="1:8" ht="30.6" customHeight="1" x14ac:dyDescent="0.25">
      <c r="A78" s="178" t="s">
        <v>79</v>
      </c>
      <c r="B78" s="178"/>
      <c r="C78" s="178"/>
      <c r="D78" s="178"/>
      <c r="E78" s="178"/>
      <c r="F78" s="178"/>
      <c r="G78" s="178"/>
      <c r="H78" s="178"/>
    </row>
    <row r="79" spans="1:8" ht="20.45" customHeight="1" x14ac:dyDescent="0.25">
      <c r="A79" s="42" t="s">
        <v>80</v>
      </c>
      <c r="B79" s="30"/>
      <c r="C79" s="64" t="s">
        <v>31</v>
      </c>
      <c r="D79" s="107">
        <v>259</v>
      </c>
      <c r="E79" s="107">
        <v>3085</v>
      </c>
      <c r="F79" s="111">
        <v>100.4</v>
      </c>
      <c r="G79" s="109">
        <v>88.1</v>
      </c>
      <c r="H79" s="110">
        <v>81.3</v>
      </c>
    </row>
    <row r="80" spans="1:8" ht="30.6" customHeight="1" x14ac:dyDescent="0.25">
      <c r="A80" s="36" t="s">
        <v>81</v>
      </c>
      <c r="B80" s="31"/>
      <c r="C80" s="64" t="s">
        <v>82</v>
      </c>
      <c r="D80" s="107">
        <v>527</v>
      </c>
      <c r="E80" s="107">
        <v>7941</v>
      </c>
      <c r="F80" s="111">
        <v>86.3</v>
      </c>
      <c r="G80" s="109">
        <v>82.1</v>
      </c>
      <c r="H80" s="110">
        <v>86.9</v>
      </c>
    </row>
    <row r="81" spans="1:8" ht="30.6" customHeight="1" x14ac:dyDescent="0.25">
      <c r="A81" s="31" t="s">
        <v>83</v>
      </c>
      <c r="B81" s="31"/>
      <c r="C81" s="64" t="s">
        <v>82</v>
      </c>
      <c r="D81" s="114">
        <v>29</v>
      </c>
      <c r="E81" s="114">
        <v>329</v>
      </c>
      <c r="F81" s="111">
        <v>145</v>
      </c>
      <c r="G81" s="109">
        <v>181.3</v>
      </c>
      <c r="H81" s="110">
        <v>84.6</v>
      </c>
    </row>
    <row r="82" spans="1:8" ht="20.45" customHeight="1" x14ac:dyDescent="0.25">
      <c r="A82" s="42" t="s">
        <v>84</v>
      </c>
      <c r="B82" s="31"/>
      <c r="C82" s="64" t="s">
        <v>82</v>
      </c>
      <c r="D82" s="107">
        <v>3465</v>
      </c>
      <c r="E82" s="107">
        <v>64299</v>
      </c>
      <c r="F82" s="111">
        <v>77.7</v>
      </c>
      <c r="G82" s="109">
        <v>89.3</v>
      </c>
      <c r="H82" s="110">
        <v>73.599999999999994</v>
      </c>
    </row>
    <row r="83" spans="1:8" ht="20.45" customHeight="1" x14ac:dyDescent="0.25">
      <c r="A83" s="3" t="s">
        <v>85</v>
      </c>
      <c r="B83" s="31"/>
      <c r="C83" s="64" t="s">
        <v>82</v>
      </c>
      <c r="D83" s="112">
        <v>1155</v>
      </c>
      <c r="E83" s="107">
        <v>15005</v>
      </c>
      <c r="F83" s="108">
        <v>103.1</v>
      </c>
      <c r="G83" s="109">
        <v>92</v>
      </c>
      <c r="H83" s="110">
        <v>93.3</v>
      </c>
    </row>
    <row r="84" spans="1:8" ht="20.45" customHeight="1" x14ac:dyDescent="0.25">
      <c r="A84" s="42" t="s">
        <v>86</v>
      </c>
      <c r="B84" s="15"/>
      <c r="C84" s="64" t="s">
        <v>87</v>
      </c>
      <c r="D84" s="112">
        <v>1035</v>
      </c>
      <c r="E84" s="107">
        <v>15228</v>
      </c>
      <c r="F84" s="108">
        <v>116.7</v>
      </c>
      <c r="G84" s="109">
        <v>68.099999999999994</v>
      </c>
      <c r="H84" s="110">
        <v>98.2</v>
      </c>
    </row>
    <row r="85" spans="1:8" ht="20.45" customHeight="1" x14ac:dyDescent="0.25">
      <c r="A85" s="42" t="s">
        <v>88</v>
      </c>
      <c r="B85" s="15"/>
      <c r="C85" s="64" t="s">
        <v>31</v>
      </c>
      <c r="D85" s="112">
        <v>379</v>
      </c>
      <c r="E85" s="107">
        <v>7731</v>
      </c>
      <c r="F85" s="108">
        <v>56.7</v>
      </c>
      <c r="G85" s="109">
        <v>92.6</v>
      </c>
      <c r="H85" s="110">
        <v>91.6</v>
      </c>
    </row>
    <row r="86" spans="1:8" ht="20.45" customHeight="1" x14ac:dyDescent="0.25">
      <c r="A86" s="42" t="s">
        <v>89</v>
      </c>
      <c r="B86" s="15"/>
      <c r="C86" s="64" t="s">
        <v>82</v>
      </c>
      <c r="D86" s="112">
        <v>832</v>
      </c>
      <c r="E86" s="107">
        <v>8307</v>
      </c>
      <c r="F86" s="108">
        <v>114.3</v>
      </c>
      <c r="G86" s="109">
        <v>86</v>
      </c>
      <c r="H86" s="110">
        <v>77.3</v>
      </c>
    </row>
    <row r="87" spans="1:8" ht="20.45" customHeight="1" x14ac:dyDescent="0.25">
      <c r="A87" s="42" t="s">
        <v>90</v>
      </c>
      <c r="B87" s="15"/>
      <c r="C87" s="64" t="s">
        <v>82</v>
      </c>
      <c r="D87" s="112">
        <v>179</v>
      </c>
      <c r="E87" s="107">
        <v>2468</v>
      </c>
      <c r="F87" s="108">
        <v>81</v>
      </c>
      <c r="G87" s="109">
        <v>86.9</v>
      </c>
      <c r="H87" s="110">
        <v>89</v>
      </c>
    </row>
    <row r="88" spans="1:8" ht="20.45" customHeight="1" x14ac:dyDescent="0.25">
      <c r="A88" s="42" t="s">
        <v>91</v>
      </c>
      <c r="B88" s="15"/>
      <c r="C88" s="64" t="s">
        <v>82</v>
      </c>
      <c r="D88" s="115">
        <v>76</v>
      </c>
      <c r="E88" s="107">
        <v>953</v>
      </c>
      <c r="F88" s="108">
        <v>58</v>
      </c>
      <c r="G88" s="109">
        <v>152</v>
      </c>
      <c r="H88" s="110">
        <v>75.3</v>
      </c>
    </row>
    <row r="89" spans="1:8" ht="30.6" customHeight="1" x14ac:dyDescent="0.25">
      <c r="A89" s="178" t="s">
        <v>92</v>
      </c>
      <c r="B89" s="178"/>
      <c r="C89" s="178"/>
      <c r="D89" s="178"/>
      <c r="E89" s="178"/>
      <c r="F89" s="178"/>
      <c r="G89" s="178"/>
      <c r="H89" s="178"/>
    </row>
    <row r="90" spans="1:8" ht="20.45" customHeight="1" x14ac:dyDescent="0.25">
      <c r="A90" s="42" t="s">
        <v>93</v>
      </c>
      <c r="B90" s="40"/>
      <c r="C90" s="64" t="s">
        <v>87</v>
      </c>
      <c r="D90" s="113">
        <v>24.6</v>
      </c>
      <c r="E90" s="114">
        <v>200</v>
      </c>
      <c r="F90" s="124">
        <v>164.2</v>
      </c>
      <c r="G90" s="125">
        <v>112.3</v>
      </c>
      <c r="H90" s="117">
        <v>72.7</v>
      </c>
    </row>
    <row r="91" spans="1:8" ht="20.45" customHeight="1" x14ac:dyDescent="0.25">
      <c r="A91" s="42" t="s">
        <v>94</v>
      </c>
      <c r="B91" s="31"/>
      <c r="C91" s="64" t="s">
        <v>87</v>
      </c>
      <c r="D91" s="113">
        <v>17.8</v>
      </c>
      <c r="E91" s="114">
        <v>456</v>
      </c>
      <c r="F91" s="111">
        <v>24</v>
      </c>
      <c r="G91" s="113">
        <v>99.1</v>
      </c>
      <c r="H91" s="111">
        <v>46.3</v>
      </c>
    </row>
    <row r="92" spans="1:8" ht="20.45" customHeight="1" x14ac:dyDescent="0.25">
      <c r="A92" s="42" t="s">
        <v>95</v>
      </c>
      <c r="B92" s="31"/>
      <c r="C92" s="64" t="s">
        <v>87</v>
      </c>
      <c r="D92" s="113">
        <v>10.1</v>
      </c>
      <c r="E92" s="114">
        <v>316</v>
      </c>
      <c r="F92" s="111">
        <v>26.7</v>
      </c>
      <c r="G92" s="113">
        <v>44.6</v>
      </c>
      <c r="H92" s="111">
        <v>56.9</v>
      </c>
    </row>
    <row r="93" spans="1:8" ht="20.45" customHeight="1" x14ac:dyDescent="0.25">
      <c r="A93" s="3" t="s">
        <v>96</v>
      </c>
      <c r="B93" s="31"/>
      <c r="C93" s="64" t="s">
        <v>87</v>
      </c>
      <c r="D93" s="114">
        <v>115</v>
      </c>
      <c r="E93" s="107">
        <v>2143</v>
      </c>
      <c r="F93" s="111">
        <v>49</v>
      </c>
      <c r="G93" s="109">
        <v>66.599999999999994</v>
      </c>
      <c r="H93" s="110">
        <v>70.3</v>
      </c>
    </row>
    <row r="94" spans="1:8" ht="20.45" customHeight="1" x14ac:dyDescent="0.25">
      <c r="A94" s="42" t="s">
        <v>97</v>
      </c>
      <c r="B94" s="40"/>
      <c r="C94" s="64" t="s">
        <v>87</v>
      </c>
      <c r="D94" s="113">
        <v>9.9</v>
      </c>
      <c r="E94" s="114">
        <v>200</v>
      </c>
      <c r="F94" s="111">
        <v>75.099999999999994</v>
      </c>
      <c r="G94" s="109">
        <v>161.1</v>
      </c>
      <c r="H94" s="110">
        <v>64.7</v>
      </c>
    </row>
    <row r="95" spans="1:8" ht="20.45" customHeight="1" x14ac:dyDescent="0.25">
      <c r="A95" s="42" t="s">
        <v>98</v>
      </c>
      <c r="B95" s="31"/>
      <c r="C95" s="64" t="s">
        <v>87</v>
      </c>
      <c r="D95" s="113">
        <v>0.8</v>
      </c>
      <c r="E95" s="113">
        <v>15.7</v>
      </c>
      <c r="F95" s="111">
        <v>23.4</v>
      </c>
      <c r="G95" s="109">
        <v>75.5</v>
      </c>
      <c r="H95" s="110">
        <v>45.9</v>
      </c>
    </row>
    <row r="96" spans="1:8" ht="20.45" customHeight="1" x14ac:dyDescent="0.25">
      <c r="A96" s="42" t="s">
        <v>99</v>
      </c>
      <c r="B96" s="15"/>
      <c r="C96" s="64" t="s">
        <v>87</v>
      </c>
      <c r="D96" s="113">
        <v>42.2</v>
      </c>
      <c r="E96" s="114">
        <v>401</v>
      </c>
      <c r="F96" s="111">
        <v>77.900000000000006</v>
      </c>
      <c r="G96" s="113">
        <v>158.19999999999999</v>
      </c>
      <c r="H96" s="111">
        <v>76.099999999999994</v>
      </c>
    </row>
    <row r="97" spans="1:8" ht="30.6" customHeight="1" x14ac:dyDescent="0.25">
      <c r="A97" s="31" t="s">
        <v>100</v>
      </c>
      <c r="B97" s="31"/>
      <c r="C97" s="64" t="s">
        <v>87</v>
      </c>
      <c r="D97" s="113">
        <v>56.8</v>
      </c>
      <c r="E97" s="114">
        <v>826</v>
      </c>
      <c r="F97" s="111">
        <v>56.8</v>
      </c>
      <c r="G97" s="113">
        <v>124.4</v>
      </c>
      <c r="H97" s="111">
        <v>56.1</v>
      </c>
    </row>
    <row r="98" spans="1:8" ht="30.6" customHeight="1" x14ac:dyDescent="0.25">
      <c r="A98" s="31" t="s">
        <v>101</v>
      </c>
      <c r="B98" s="31"/>
      <c r="C98" s="64" t="s">
        <v>87</v>
      </c>
      <c r="D98" s="114">
        <v>133</v>
      </c>
      <c r="E98" s="107">
        <v>1299</v>
      </c>
      <c r="F98" s="111">
        <v>120.4</v>
      </c>
      <c r="G98" s="109">
        <v>97.8</v>
      </c>
      <c r="H98" s="110">
        <v>64.900000000000006</v>
      </c>
    </row>
    <row r="99" spans="1:8" ht="20.45" customHeight="1" x14ac:dyDescent="0.25">
      <c r="A99" s="42" t="s">
        <v>102</v>
      </c>
      <c r="B99" s="15"/>
      <c r="C99" s="64" t="s">
        <v>87</v>
      </c>
      <c r="D99" s="114">
        <v>46</v>
      </c>
      <c r="E99" s="107">
        <v>856</v>
      </c>
      <c r="F99" s="111">
        <v>45.5</v>
      </c>
      <c r="G99" s="109">
        <v>67.599999999999994</v>
      </c>
      <c r="H99" s="110">
        <v>56.2</v>
      </c>
    </row>
    <row r="100" spans="1:8" ht="20.45" customHeight="1" x14ac:dyDescent="0.25">
      <c r="A100" s="42" t="s">
        <v>103</v>
      </c>
      <c r="B100" s="31"/>
      <c r="C100" s="64" t="s">
        <v>87</v>
      </c>
      <c r="D100" s="113">
        <v>65.2</v>
      </c>
      <c r="E100" s="122">
        <v>630</v>
      </c>
      <c r="F100" s="124">
        <v>108.5</v>
      </c>
      <c r="G100" s="125">
        <v>148.6</v>
      </c>
      <c r="H100" s="117">
        <v>51.3</v>
      </c>
    </row>
    <row r="101" spans="1:8" ht="20.45" customHeight="1" x14ac:dyDescent="0.25">
      <c r="A101" s="42" t="s">
        <v>104</v>
      </c>
      <c r="B101" s="15"/>
      <c r="C101" s="64" t="s">
        <v>87</v>
      </c>
      <c r="D101" s="107">
        <v>7484</v>
      </c>
      <c r="E101" s="107">
        <v>127798</v>
      </c>
      <c r="F101" s="111">
        <v>55.6</v>
      </c>
      <c r="G101" s="113">
        <v>87.7</v>
      </c>
      <c r="H101" s="111">
        <v>71.8</v>
      </c>
    </row>
    <row r="102" spans="1:8" ht="20.45" customHeight="1" x14ac:dyDescent="0.25">
      <c r="A102" s="47" t="s">
        <v>105</v>
      </c>
      <c r="B102" s="15"/>
      <c r="C102" s="64" t="s">
        <v>87</v>
      </c>
      <c r="D102" s="107">
        <v>2511</v>
      </c>
      <c r="E102" s="107">
        <v>48958</v>
      </c>
      <c r="F102" s="111">
        <v>43.3</v>
      </c>
      <c r="G102" s="109">
        <v>87.5</v>
      </c>
      <c r="H102" s="110">
        <v>71.599999999999994</v>
      </c>
    </row>
    <row r="103" spans="1:8" ht="30.6" customHeight="1" x14ac:dyDescent="0.25">
      <c r="A103" s="178" t="s">
        <v>106</v>
      </c>
      <c r="B103" s="178"/>
      <c r="C103" s="178"/>
      <c r="D103" s="178"/>
      <c r="E103" s="178"/>
      <c r="F103" s="178"/>
      <c r="G103" s="178"/>
      <c r="H103" s="178"/>
    </row>
    <row r="104" spans="1:8" ht="30.6" customHeight="1" x14ac:dyDescent="0.25">
      <c r="A104" s="31" t="s">
        <v>107</v>
      </c>
      <c r="B104" s="31"/>
      <c r="C104" s="64" t="s">
        <v>31</v>
      </c>
      <c r="D104" s="112">
        <v>507</v>
      </c>
      <c r="E104" s="107">
        <v>5973</v>
      </c>
      <c r="F104" s="111">
        <v>179.8</v>
      </c>
      <c r="G104" s="109">
        <v>78.5</v>
      </c>
      <c r="H104" s="110">
        <v>100.9</v>
      </c>
    </row>
    <row r="105" spans="1:8" ht="20.45" customHeight="1" x14ac:dyDescent="0.25">
      <c r="A105" s="47" t="s">
        <v>108</v>
      </c>
      <c r="B105" s="31"/>
      <c r="C105" s="64" t="s">
        <v>31</v>
      </c>
      <c r="D105" s="112">
        <v>184</v>
      </c>
      <c r="E105" s="107">
        <v>1979</v>
      </c>
      <c r="F105" s="111">
        <v>102.2</v>
      </c>
      <c r="G105" s="109">
        <v>106.4</v>
      </c>
      <c r="H105" s="110">
        <v>65.2</v>
      </c>
    </row>
    <row r="106" spans="1:8" ht="20.45" customHeight="1" x14ac:dyDescent="0.25">
      <c r="A106" s="42" t="s">
        <v>109</v>
      </c>
      <c r="B106" s="15"/>
      <c r="C106" s="64" t="s">
        <v>110</v>
      </c>
      <c r="D106" s="107">
        <v>1835</v>
      </c>
      <c r="E106" s="107">
        <v>23721</v>
      </c>
      <c r="F106" s="111">
        <v>94.3</v>
      </c>
      <c r="G106" s="109">
        <v>107.6</v>
      </c>
      <c r="H106" s="110">
        <v>76.099999999999994</v>
      </c>
    </row>
    <row r="107" spans="1:8" ht="20.45" customHeight="1" x14ac:dyDescent="0.25">
      <c r="A107" s="47" t="s">
        <v>111</v>
      </c>
      <c r="B107" s="15"/>
      <c r="C107" s="64" t="s">
        <v>110</v>
      </c>
      <c r="D107" s="107">
        <v>356</v>
      </c>
      <c r="E107" s="107">
        <v>4856</v>
      </c>
      <c r="F107" s="111">
        <v>82.4</v>
      </c>
      <c r="G107" s="109">
        <v>96.5</v>
      </c>
      <c r="H107" s="110">
        <v>70.099999999999994</v>
      </c>
    </row>
    <row r="108" spans="1:8" ht="30.6" customHeight="1" x14ac:dyDescent="0.25">
      <c r="A108" s="186" t="s">
        <v>112</v>
      </c>
      <c r="B108" s="186"/>
      <c r="C108" s="186"/>
      <c r="D108" s="186"/>
      <c r="E108" s="186"/>
      <c r="F108" s="186"/>
      <c r="G108" s="186"/>
      <c r="H108" s="186"/>
    </row>
    <row r="109" spans="1:8" ht="20.45" customHeight="1" x14ac:dyDescent="0.25">
      <c r="A109" s="42" t="s">
        <v>113</v>
      </c>
      <c r="B109" s="15"/>
      <c r="C109" s="5" t="s">
        <v>114</v>
      </c>
      <c r="D109" s="107">
        <v>261</v>
      </c>
      <c r="E109" s="107">
        <v>3139</v>
      </c>
      <c r="F109" s="111">
        <v>116.5</v>
      </c>
      <c r="G109" s="109">
        <v>93.5</v>
      </c>
      <c r="H109" s="110">
        <v>96.2</v>
      </c>
    </row>
    <row r="110" spans="1:8" ht="20.45" customHeight="1" x14ac:dyDescent="0.25">
      <c r="A110" s="47" t="s">
        <v>115</v>
      </c>
      <c r="B110" s="15"/>
      <c r="C110" s="5" t="s">
        <v>114</v>
      </c>
      <c r="D110" s="107">
        <v>235</v>
      </c>
      <c r="E110" s="107">
        <v>2833</v>
      </c>
      <c r="F110" s="111">
        <v>116.5</v>
      </c>
      <c r="G110" s="109">
        <v>92.6</v>
      </c>
      <c r="H110" s="110">
        <v>95.9</v>
      </c>
    </row>
    <row r="111" spans="1:8" ht="20.45" customHeight="1" x14ac:dyDescent="0.25">
      <c r="A111" s="47" t="s">
        <v>116</v>
      </c>
      <c r="B111" s="15"/>
      <c r="C111" s="5" t="s">
        <v>114</v>
      </c>
      <c r="D111" s="113">
        <v>26.8</v>
      </c>
      <c r="E111" s="114">
        <v>306</v>
      </c>
      <c r="F111" s="124">
        <v>116.6</v>
      </c>
      <c r="G111" s="125">
        <v>102.6</v>
      </c>
      <c r="H111" s="117">
        <v>98.4</v>
      </c>
    </row>
    <row r="112" spans="1:8" ht="30" customHeight="1" x14ac:dyDescent="0.25">
      <c r="A112" s="31" t="s">
        <v>117</v>
      </c>
      <c r="B112" s="31"/>
      <c r="C112" s="64" t="s">
        <v>114</v>
      </c>
      <c r="D112" s="107">
        <v>991</v>
      </c>
      <c r="E112" s="107">
        <v>11403</v>
      </c>
      <c r="F112" s="111">
        <v>100.3</v>
      </c>
      <c r="G112" s="109">
        <v>97.9</v>
      </c>
      <c r="H112" s="110">
        <v>98.1</v>
      </c>
    </row>
    <row r="113" spans="1:8" ht="20.45" customHeight="1" x14ac:dyDescent="0.25">
      <c r="A113" s="3" t="s">
        <v>118</v>
      </c>
      <c r="B113" s="31"/>
      <c r="C113" s="64" t="s">
        <v>114</v>
      </c>
      <c r="D113" s="122">
        <v>527</v>
      </c>
      <c r="E113" s="107">
        <v>6210</v>
      </c>
      <c r="F113" s="124">
        <v>93.8</v>
      </c>
      <c r="G113" s="125">
        <v>97.5</v>
      </c>
      <c r="H113" s="117">
        <v>98.7</v>
      </c>
    </row>
    <row r="114" spans="1:8" ht="20.45" customHeight="1" x14ac:dyDescent="0.25">
      <c r="A114" s="43" t="s">
        <v>119</v>
      </c>
      <c r="B114" s="31"/>
      <c r="C114" s="64" t="s">
        <v>82</v>
      </c>
      <c r="D114" s="107">
        <v>62946</v>
      </c>
      <c r="E114" s="107">
        <v>681889</v>
      </c>
      <c r="F114" s="111">
        <v>102.6</v>
      </c>
      <c r="G114" s="109">
        <v>100.4</v>
      </c>
      <c r="H114" s="110">
        <v>93.6</v>
      </c>
    </row>
    <row r="115" spans="1:8" x14ac:dyDescent="0.25">
      <c r="A115" s="29" t="s">
        <v>14</v>
      </c>
      <c r="B115" s="29"/>
      <c r="C115" s="64" t="s">
        <v>114</v>
      </c>
      <c r="D115" s="107">
        <v>425</v>
      </c>
      <c r="E115" s="107">
        <v>4737</v>
      </c>
      <c r="F115" s="111">
        <v>107.8</v>
      </c>
      <c r="G115" s="109">
        <v>98.6</v>
      </c>
      <c r="H115" s="110">
        <v>97.8</v>
      </c>
    </row>
    <row r="116" spans="1:8" ht="20.45" customHeight="1" x14ac:dyDescent="0.25">
      <c r="A116" s="43" t="s">
        <v>120</v>
      </c>
      <c r="B116" s="15"/>
      <c r="C116" s="64" t="s">
        <v>82</v>
      </c>
      <c r="D116" s="107">
        <v>1409</v>
      </c>
      <c r="E116" s="107">
        <v>15739</v>
      </c>
      <c r="F116" s="111">
        <v>92.8</v>
      </c>
      <c r="G116" s="109">
        <v>98.3</v>
      </c>
      <c r="H116" s="110">
        <v>80.5</v>
      </c>
    </row>
    <row r="117" spans="1:8" ht="20.45" customHeight="1" x14ac:dyDescent="0.25">
      <c r="A117" s="43" t="s">
        <v>121</v>
      </c>
      <c r="B117" s="15"/>
      <c r="C117" s="5" t="s">
        <v>114</v>
      </c>
      <c r="D117" s="113">
        <v>7.1</v>
      </c>
      <c r="E117" s="113">
        <v>98.4</v>
      </c>
      <c r="F117" s="124">
        <v>143.1</v>
      </c>
      <c r="G117" s="109">
        <v>80</v>
      </c>
      <c r="H117" s="117">
        <v>101.8</v>
      </c>
    </row>
    <row r="118" spans="1:8" ht="20.45" customHeight="1" x14ac:dyDescent="0.25">
      <c r="A118" s="43" t="s">
        <v>122</v>
      </c>
      <c r="B118" s="31"/>
      <c r="C118" s="64" t="s">
        <v>82</v>
      </c>
      <c r="D118" s="113">
        <v>92.6</v>
      </c>
      <c r="E118" s="107">
        <v>1239</v>
      </c>
      <c r="F118" s="111">
        <v>81.400000000000006</v>
      </c>
      <c r="G118" s="109">
        <v>91.6</v>
      </c>
      <c r="H118" s="110">
        <v>80</v>
      </c>
    </row>
    <row r="119" spans="1:8" ht="20.45" customHeight="1" x14ac:dyDescent="0.25">
      <c r="A119" s="43" t="s">
        <v>123</v>
      </c>
      <c r="B119" s="15"/>
      <c r="C119" s="64" t="s">
        <v>82</v>
      </c>
      <c r="D119" s="107">
        <v>3264</v>
      </c>
      <c r="E119" s="107">
        <v>53790</v>
      </c>
      <c r="F119" s="124">
        <v>89.1</v>
      </c>
      <c r="G119" s="109">
        <v>80.099999999999994</v>
      </c>
      <c r="H119" s="110">
        <v>97.6</v>
      </c>
    </row>
    <row r="120" spans="1:8" ht="20.45" customHeight="1" x14ac:dyDescent="0.25">
      <c r="A120" s="43" t="s">
        <v>124</v>
      </c>
      <c r="B120" s="15"/>
      <c r="C120" s="64" t="s">
        <v>82</v>
      </c>
      <c r="D120" s="107">
        <v>1233</v>
      </c>
      <c r="E120" s="107">
        <v>17626</v>
      </c>
      <c r="F120" s="111">
        <v>106.3</v>
      </c>
      <c r="G120" s="109">
        <v>85.5</v>
      </c>
      <c r="H120" s="110">
        <v>94</v>
      </c>
    </row>
    <row r="121" spans="1:8" x14ac:dyDescent="0.25">
      <c r="A121" s="31" t="s">
        <v>14</v>
      </c>
      <c r="B121" s="29"/>
      <c r="C121" s="64" t="s">
        <v>87</v>
      </c>
      <c r="D121" s="107">
        <v>832</v>
      </c>
      <c r="E121" s="107">
        <v>12011</v>
      </c>
      <c r="F121" s="111">
        <v>104.8</v>
      </c>
      <c r="G121" s="109">
        <v>83.9</v>
      </c>
      <c r="H121" s="110">
        <v>91.5</v>
      </c>
    </row>
    <row r="122" spans="1:8" x14ac:dyDescent="0.25">
      <c r="A122" s="41" t="s">
        <v>26</v>
      </c>
      <c r="B122" s="29"/>
      <c r="C122" s="64"/>
      <c r="D122" s="107"/>
      <c r="E122" s="107"/>
      <c r="F122" s="111"/>
      <c r="G122" s="125"/>
      <c r="H122" s="117"/>
    </row>
    <row r="123" spans="1:8" ht="20.45" customHeight="1" x14ac:dyDescent="0.25">
      <c r="A123" s="44" t="s">
        <v>125</v>
      </c>
      <c r="B123" s="15"/>
      <c r="C123" s="64" t="s">
        <v>87</v>
      </c>
      <c r="D123" s="107">
        <v>191</v>
      </c>
      <c r="E123" s="107">
        <v>2792</v>
      </c>
      <c r="F123" s="124">
        <v>110.8</v>
      </c>
      <c r="G123" s="125">
        <v>77.400000000000006</v>
      </c>
      <c r="H123" s="110">
        <v>97.4</v>
      </c>
    </row>
    <row r="124" spans="1:8" ht="20.45" customHeight="1" x14ac:dyDescent="0.25">
      <c r="A124" s="44" t="s">
        <v>126</v>
      </c>
      <c r="B124" s="15"/>
      <c r="C124" s="64" t="s">
        <v>87</v>
      </c>
      <c r="D124" s="122">
        <v>452</v>
      </c>
      <c r="E124" s="107">
        <v>5998</v>
      </c>
      <c r="F124" s="122">
        <v>111.4</v>
      </c>
      <c r="G124" s="125">
        <v>87.1</v>
      </c>
      <c r="H124" s="117">
        <v>101.9</v>
      </c>
    </row>
    <row r="125" spans="1:8" ht="20.45" customHeight="1" x14ac:dyDescent="0.25">
      <c r="A125" s="43" t="s">
        <v>127</v>
      </c>
      <c r="B125" s="15"/>
      <c r="C125" s="64" t="s">
        <v>31</v>
      </c>
      <c r="D125" s="107">
        <v>77932</v>
      </c>
      <c r="E125" s="107">
        <v>921620</v>
      </c>
      <c r="F125" s="113">
        <v>110.7</v>
      </c>
      <c r="G125" s="109">
        <v>90.3</v>
      </c>
      <c r="H125" s="110">
        <v>98.4</v>
      </c>
    </row>
    <row r="126" spans="1:8" x14ac:dyDescent="0.25">
      <c r="A126" s="33" t="s">
        <v>14</v>
      </c>
      <c r="B126" s="33"/>
      <c r="C126" s="64" t="s">
        <v>87</v>
      </c>
      <c r="D126" s="107">
        <v>7422</v>
      </c>
      <c r="E126" s="107">
        <v>79006</v>
      </c>
      <c r="F126" s="122">
        <v>126.3</v>
      </c>
      <c r="G126" s="109">
        <v>98.4</v>
      </c>
      <c r="H126" s="110">
        <v>95.7</v>
      </c>
    </row>
    <row r="127" spans="1:8" ht="30.6" customHeight="1" x14ac:dyDescent="0.25">
      <c r="A127" s="178" t="s">
        <v>128</v>
      </c>
      <c r="B127" s="178"/>
      <c r="C127" s="178"/>
      <c r="D127" s="178"/>
      <c r="E127" s="178"/>
      <c r="F127" s="178"/>
      <c r="G127" s="178"/>
      <c r="H127" s="178"/>
    </row>
    <row r="128" spans="1:8" ht="30.6" customHeight="1" x14ac:dyDescent="0.25">
      <c r="A128" s="31" t="s">
        <v>129</v>
      </c>
      <c r="B128" s="31"/>
      <c r="C128" s="64" t="s">
        <v>6</v>
      </c>
      <c r="D128" s="113">
        <v>88.3</v>
      </c>
      <c r="E128" s="107">
        <v>982</v>
      </c>
      <c r="F128" s="111">
        <v>102.3</v>
      </c>
      <c r="G128" s="125">
        <v>100.2</v>
      </c>
      <c r="H128" s="110">
        <v>104.7</v>
      </c>
    </row>
    <row r="129" spans="1:8" ht="20.45" customHeight="1" x14ac:dyDescent="0.25">
      <c r="A129" s="8" t="s">
        <v>130</v>
      </c>
      <c r="B129" s="31"/>
      <c r="C129" s="64" t="s">
        <v>6</v>
      </c>
      <c r="D129" s="112">
        <v>431</v>
      </c>
      <c r="E129" s="107">
        <v>5007</v>
      </c>
      <c r="F129" s="111">
        <v>103.8</v>
      </c>
      <c r="G129" s="125">
        <v>101.3</v>
      </c>
      <c r="H129" s="110">
        <v>103.1</v>
      </c>
    </row>
    <row r="130" spans="1:8" x14ac:dyDescent="0.25">
      <c r="A130" s="45" t="s">
        <v>26</v>
      </c>
      <c r="B130" s="33"/>
      <c r="C130" s="64"/>
      <c r="D130" s="108"/>
      <c r="E130" s="107"/>
      <c r="F130" s="111"/>
      <c r="G130" s="109"/>
      <c r="H130" s="110"/>
    </row>
    <row r="131" spans="1:8" ht="20.45" customHeight="1" x14ac:dyDescent="0.25">
      <c r="A131" s="44" t="s">
        <v>131</v>
      </c>
      <c r="B131" s="15"/>
      <c r="C131" s="64" t="s">
        <v>6</v>
      </c>
      <c r="D131" s="127" t="s">
        <v>350</v>
      </c>
      <c r="E131" s="113">
        <v>11</v>
      </c>
      <c r="F131" s="111" t="s">
        <v>132</v>
      </c>
      <c r="G131" s="113" t="s">
        <v>132</v>
      </c>
      <c r="H131" s="110">
        <v>17.399999999999999</v>
      </c>
    </row>
    <row r="132" spans="1:8" ht="20.45" customHeight="1" x14ac:dyDescent="0.25">
      <c r="A132" s="44" t="s">
        <v>133</v>
      </c>
      <c r="B132" s="15"/>
      <c r="C132" s="64" t="s">
        <v>6</v>
      </c>
      <c r="D132" s="111">
        <v>56.1</v>
      </c>
      <c r="E132" s="122">
        <v>675</v>
      </c>
      <c r="F132" s="111">
        <v>96</v>
      </c>
      <c r="G132" s="125">
        <v>89.2</v>
      </c>
      <c r="H132" s="117">
        <v>97.2</v>
      </c>
    </row>
    <row r="133" spans="1:8" ht="30.6" customHeight="1" x14ac:dyDescent="0.25">
      <c r="A133" s="41" t="s">
        <v>134</v>
      </c>
      <c r="B133" s="31"/>
      <c r="C133" s="64" t="s">
        <v>6</v>
      </c>
      <c r="D133" s="127">
        <v>60.4</v>
      </c>
      <c r="E133" s="114">
        <v>656</v>
      </c>
      <c r="F133" s="111">
        <v>105.1</v>
      </c>
      <c r="G133" s="113">
        <v>106.2</v>
      </c>
      <c r="H133" s="110">
        <v>103.9</v>
      </c>
    </row>
    <row r="134" spans="1:8" ht="20.45" customHeight="1" x14ac:dyDescent="0.25">
      <c r="A134" s="43" t="s">
        <v>135</v>
      </c>
      <c r="B134" s="15"/>
      <c r="C134" s="64" t="s">
        <v>6</v>
      </c>
      <c r="D134" s="115">
        <v>202</v>
      </c>
      <c r="E134" s="107">
        <v>2420</v>
      </c>
      <c r="F134" s="111">
        <v>121.3</v>
      </c>
      <c r="G134" s="109">
        <v>95.6</v>
      </c>
      <c r="H134" s="110">
        <v>102.9</v>
      </c>
    </row>
    <row r="135" spans="1:8" ht="20.45" customHeight="1" x14ac:dyDescent="0.25">
      <c r="A135" s="42" t="s">
        <v>136</v>
      </c>
      <c r="B135" s="15"/>
      <c r="C135" s="64" t="s">
        <v>6</v>
      </c>
      <c r="D135" s="108">
        <v>9.8000000000000007</v>
      </c>
      <c r="E135" s="114">
        <v>155</v>
      </c>
      <c r="F135" s="111">
        <v>107</v>
      </c>
      <c r="G135" s="109">
        <v>84.9</v>
      </c>
      <c r="H135" s="110">
        <v>102.8</v>
      </c>
    </row>
    <row r="136" spans="1:8" ht="20.45" customHeight="1" x14ac:dyDescent="0.25">
      <c r="A136" s="42" t="s">
        <v>137</v>
      </c>
      <c r="B136" s="15"/>
      <c r="C136" s="64" t="s">
        <v>6</v>
      </c>
      <c r="D136" s="112">
        <v>252</v>
      </c>
      <c r="E136" s="107">
        <v>2961</v>
      </c>
      <c r="F136" s="111">
        <v>126.5</v>
      </c>
      <c r="G136" s="109">
        <v>96.8</v>
      </c>
      <c r="H136" s="110">
        <v>111.1</v>
      </c>
    </row>
    <row r="137" spans="1:8" ht="20.45" customHeight="1" x14ac:dyDescent="0.25">
      <c r="A137" s="42" t="s">
        <v>138</v>
      </c>
      <c r="B137" s="15"/>
      <c r="C137" s="64" t="s">
        <v>6</v>
      </c>
      <c r="D137" s="108">
        <v>34.299999999999997</v>
      </c>
      <c r="E137" s="114">
        <v>404</v>
      </c>
      <c r="F137" s="111">
        <v>106.9</v>
      </c>
      <c r="G137" s="109">
        <v>97.2</v>
      </c>
      <c r="H137" s="110">
        <v>108.1</v>
      </c>
    </row>
    <row r="138" spans="1:8" ht="20.45" customHeight="1" x14ac:dyDescent="0.25">
      <c r="A138" s="42" t="s">
        <v>139</v>
      </c>
      <c r="B138" s="31"/>
      <c r="C138" s="64" t="s">
        <v>31</v>
      </c>
      <c r="D138" s="112">
        <v>2706</v>
      </c>
      <c r="E138" s="107">
        <v>34359</v>
      </c>
      <c r="F138" s="111">
        <v>115.2</v>
      </c>
      <c r="G138" s="109">
        <v>98.5</v>
      </c>
      <c r="H138" s="110">
        <v>112</v>
      </c>
    </row>
    <row r="139" spans="1:8" ht="20.45" customHeight="1" x14ac:dyDescent="0.25">
      <c r="A139" s="42" t="s">
        <v>140</v>
      </c>
      <c r="B139" s="15"/>
      <c r="C139" s="64" t="s">
        <v>31</v>
      </c>
      <c r="D139" s="107">
        <v>24900</v>
      </c>
      <c r="E139" s="107">
        <v>339382</v>
      </c>
      <c r="F139" s="111">
        <v>103</v>
      </c>
      <c r="G139" s="109">
        <v>85.8</v>
      </c>
      <c r="H139" s="110">
        <v>110.9</v>
      </c>
    </row>
    <row r="140" spans="1:8" x14ac:dyDescent="0.25">
      <c r="A140" s="33" t="s">
        <v>14</v>
      </c>
      <c r="B140" s="33"/>
      <c r="C140" s="64" t="s">
        <v>87</v>
      </c>
      <c r="D140" s="107">
        <v>591181</v>
      </c>
      <c r="E140" s="107">
        <v>8371725</v>
      </c>
      <c r="F140" s="111">
        <v>97.2</v>
      </c>
      <c r="G140" s="109">
        <v>81.599999999999994</v>
      </c>
      <c r="H140" s="110">
        <v>108.8</v>
      </c>
    </row>
    <row r="141" spans="1:8" ht="30.6" customHeight="1" x14ac:dyDescent="0.25">
      <c r="A141" s="185" t="s">
        <v>141</v>
      </c>
      <c r="B141" s="185"/>
      <c r="C141" s="185"/>
      <c r="D141" s="185"/>
      <c r="E141" s="185"/>
      <c r="F141" s="185"/>
      <c r="G141" s="185"/>
      <c r="H141" s="185"/>
    </row>
    <row r="142" spans="1:8" ht="20.45" customHeight="1" x14ac:dyDescent="0.25">
      <c r="A142" s="42" t="s">
        <v>142</v>
      </c>
      <c r="B142" s="15"/>
      <c r="C142" s="64" t="s">
        <v>6</v>
      </c>
      <c r="D142" s="107">
        <v>735</v>
      </c>
      <c r="E142" s="107">
        <v>7659</v>
      </c>
      <c r="F142" s="111">
        <v>116.4</v>
      </c>
      <c r="G142" s="109">
        <v>105.7</v>
      </c>
      <c r="H142" s="110">
        <v>87.3</v>
      </c>
    </row>
    <row r="143" spans="1:8" ht="20.45" customHeight="1" x14ac:dyDescent="0.25">
      <c r="A143" s="42" t="s">
        <v>143</v>
      </c>
      <c r="B143" s="15"/>
      <c r="C143" s="64" t="s">
        <v>6</v>
      </c>
      <c r="D143" s="112">
        <v>333</v>
      </c>
      <c r="E143" s="107">
        <v>4241</v>
      </c>
      <c r="F143" s="111">
        <v>83.2</v>
      </c>
      <c r="G143" s="109">
        <v>124.8</v>
      </c>
      <c r="H143" s="110">
        <v>92.1</v>
      </c>
    </row>
    <row r="144" spans="1:8" ht="20.45" customHeight="1" x14ac:dyDescent="0.25">
      <c r="A144" s="42" t="s">
        <v>144</v>
      </c>
      <c r="B144" s="15"/>
      <c r="C144" s="64" t="s">
        <v>6</v>
      </c>
      <c r="D144" s="112">
        <v>1008</v>
      </c>
      <c r="E144" s="107">
        <v>13580</v>
      </c>
      <c r="F144" s="111">
        <v>94</v>
      </c>
      <c r="G144" s="109">
        <v>100.2</v>
      </c>
      <c r="H144" s="110">
        <v>101.2</v>
      </c>
    </row>
    <row r="145" spans="1:8" ht="20.45" customHeight="1" x14ac:dyDescent="0.25">
      <c r="A145" s="42" t="s">
        <v>145</v>
      </c>
      <c r="B145" s="15"/>
      <c r="C145" s="64" t="s">
        <v>6</v>
      </c>
      <c r="D145" s="112">
        <v>230</v>
      </c>
      <c r="E145" s="107">
        <v>2491</v>
      </c>
      <c r="F145" s="111">
        <v>92.2</v>
      </c>
      <c r="G145" s="109">
        <v>95.3</v>
      </c>
      <c r="H145" s="110">
        <v>72</v>
      </c>
    </row>
    <row r="146" spans="1:8" x14ac:dyDescent="0.25">
      <c r="A146" s="46" t="s">
        <v>26</v>
      </c>
      <c r="B146" s="30"/>
      <c r="C146" s="64"/>
      <c r="D146" s="112"/>
      <c r="E146" s="107"/>
      <c r="F146" s="111"/>
      <c r="G146" s="109"/>
      <c r="H146" s="110"/>
    </row>
    <row r="147" spans="1:8" ht="20.45" customHeight="1" x14ac:dyDescent="0.25">
      <c r="A147" s="47" t="s">
        <v>146</v>
      </c>
      <c r="B147" s="15"/>
      <c r="C147" s="64" t="s">
        <v>6</v>
      </c>
      <c r="D147" s="108">
        <v>28.5</v>
      </c>
      <c r="E147" s="114">
        <v>254</v>
      </c>
      <c r="F147" s="111">
        <v>89.3</v>
      </c>
      <c r="G147" s="109">
        <v>107</v>
      </c>
      <c r="H147" s="110">
        <v>78.5</v>
      </c>
    </row>
    <row r="148" spans="1:8" ht="20.45" customHeight="1" x14ac:dyDescent="0.25">
      <c r="A148" s="47" t="s">
        <v>147</v>
      </c>
      <c r="B148" s="15"/>
      <c r="C148" s="64" t="s">
        <v>6</v>
      </c>
      <c r="D148" s="112">
        <v>202</v>
      </c>
      <c r="E148" s="107">
        <v>2237</v>
      </c>
      <c r="F148" s="111">
        <v>92.6</v>
      </c>
      <c r="G148" s="109">
        <v>93.8</v>
      </c>
      <c r="H148" s="110">
        <v>71.400000000000006</v>
      </c>
    </row>
    <row r="149" spans="1:8" ht="20.45" customHeight="1" x14ac:dyDescent="0.25">
      <c r="A149" s="42" t="s">
        <v>148</v>
      </c>
      <c r="B149" s="15"/>
      <c r="C149" s="64" t="s">
        <v>6</v>
      </c>
      <c r="D149" s="108">
        <v>3.9</v>
      </c>
      <c r="E149" s="113">
        <v>64.900000000000006</v>
      </c>
      <c r="F149" s="111">
        <v>165</v>
      </c>
      <c r="G149" s="109">
        <v>88.7</v>
      </c>
      <c r="H149" s="110">
        <v>113.8</v>
      </c>
    </row>
    <row r="150" spans="1:8" ht="20.45" customHeight="1" x14ac:dyDescent="0.25">
      <c r="A150" s="42" t="s">
        <v>149</v>
      </c>
      <c r="B150" s="15"/>
      <c r="C150" s="64" t="s">
        <v>6</v>
      </c>
      <c r="D150" s="108">
        <v>44</v>
      </c>
      <c r="E150" s="107">
        <v>631</v>
      </c>
      <c r="F150" s="111">
        <v>88.6</v>
      </c>
      <c r="G150" s="109">
        <v>98.2</v>
      </c>
      <c r="H150" s="110">
        <v>100.2</v>
      </c>
    </row>
    <row r="151" spans="1:8" ht="20.45" customHeight="1" x14ac:dyDescent="0.25">
      <c r="A151" s="42" t="s">
        <v>150</v>
      </c>
      <c r="B151" s="15"/>
      <c r="C151" s="64" t="s">
        <v>6</v>
      </c>
      <c r="D151" s="108">
        <v>92.9</v>
      </c>
      <c r="E151" s="107">
        <v>1702</v>
      </c>
      <c r="F151" s="111">
        <v>156.80000000000001</v>
      </c>
      <c r="G151" s="109">
        <v>54.5</v>
      </c>
      <c r="H151" s="110">
        <v>108.1</v>
      </c>
    </row>
    <row r="152" spans="1:8" ht="30.6" customHeight="1" x14ac:dyDescent="0.25">
      <c r="A152" s="178" t="s">
        <v>151</v>
      </c>
      <c r="B152" s="178"/>
      <c r="C152" s="178"/>
      <c r="D152" s="178"/>
      <c r="E152" s="178"/>
      <c r="F152" s="178"/>
      <c r="G152" s="178"/>
      <c r="H152" s="178"/>
    </row>
    <row r="153" spans="1:8" ht="20.45" customHeight="1" x14ac:dyDescent="0.25">
      <c r="A153" s="43" t="s">
        <v>152</v>
      </c>
      <c r="B153" s="15"/>
      <c r="C153" s="64" t="s">
        <v>6</v>
      </c>
      <c r="D153" s="115">
        <v>156</v>
      </c>
      <c r="E153" s="107">
        <v>1586</v>
      </c>
      <c r="F153" s="111">
        <v>99.9</v>
      </c>
      <c r="G153" s="109">
        <v>110.1</v>
      </c>
      <c r="H153" s="110">
        <v>96</v>
      </c>
    </row>
    <row r="154" spans="1:8" ht="20.45" customHeight="1" x14ac:dyDescent="0.25">
      <c r="A154" s="3" t="s">
        <v>153</v>
      </c>
      <c r="B154" s="15"/>
      <c r="C154" s="64" t="s">
        <v>6</v>
      </c>
      <c r="D154" s="108">
        <v>20.5</v>
      </c>
      <c r="E154" s="114">
        <v>215</v>
      </c>
      <c r="F154" s="111">
        <v>107.7</v>
      </c>
      <c r="G154" s="109">
        <v>104.2</v>
      </c>
      <c r="H154" s="110">
        <v>93.1</v>
      </c>
    </row>
    <row r="155" spans="1:8" ht="20.45" customHeight="1" x14ac:dyDescent="0.25">
      <c r="A155" s="43" t="s">
        <v>154</v>
      </c>
      <c r="B155" s="31"/>
      <c r="C155" s="64" t="s">
        <v>6</v>
      </c>
      <c r="D155" s="108">
        <v>6.9</v>
      </c>
      <c r="E155" s="113">
        <v>73.5</v>
      </c>
      <c r="F155" s="111">
        <v>124.6</v>
      </c>
      <c r="G155" s="109">
        <v>97.8</v>
      </c>
      <c r="H155" s="110">
        <v>110.4</v>
      </c>
    </row>
    <row r="156" spans="1:8" ht="30.6" customHeight="1" x14ac:dyDescent="0.25">
      <c r="A156" s="31" t="s">
        <v>155</v>
      </c>
      <c r="B156" s="31"/>
      <c r="C156" s="64" t="s">
        <v>6</v>
      </c>
      <c r="D156" s="108">
        <v>30.5</v>
      </c>
      <c r="E156" s="114">
        <v>387</v>
      </c>
      <c r="F156" s="111">
        <v>110.1</v>
      </c>
      <c r="G156" s="109">
        <v>84.3</v>
      </c>
      <c r="H156" s="110">
        <v>111.8</v>
      </c>
    </row>
    <row r="157" spans="1:8" ht="20.45" customHeight="1" x14ac:dyDescent="0.25">
      <c r="A157" s="42" t="s">
        <v>156</v>
      </c>
      <c r="B157" s="15"/>
      <c r="C157" s="64" t="s">
        <v>6</v>
      </c>
      <c r="D157" s="115">
        <v>232</v>
      </c>
      <c r="E157" s="107">
        <v>2926</v>
      </c>
      <c r="F157" s="111">
        <v>104.9</v>
      </c>
      <c r="G157" s="109">
        <v>99.9</v>
      </c>
      <c r="H157" s="110">
        <v>96.9</v>
      </c>
    </row>
    <row r="158" spans="1:8" ht="20.45" customHeight="1" x14ac:dyDescent="0.25">
      <c r="A158" s="42" t="s">
        <v>157</v>
      </c>
      <c r="B158" s="15"/>
      <c r="C158" s="64" t="s">
        <v>6</v>
      </c>
      <c r="D158" s="108">
        <v>33.299999999999997</v>
      </c>
      <c r="E158" s="114">
        <v>487</v>
      </c>
      <c r="F158" s="111">
        <v>102.2</v>
      </c>
      <c r="G158" s="109">
        <v>79.5</v>
      </c>
      <c r="H158" s="110">
        <v>102.6</v>
      </c>
    </row>
    <row r="159" spans="1:8" ht="20.45" customHeight="1" x14ac:dyDescent="0.25">
      <c r="A159" s="42" t="s">
        <v>158</v>
      </c>
      <c r="B159" s="15"/>
      <c r="C159" s="64" t="s">
        <v>6</v>
      </c>
      <c r="D159" s="111">
        <v>32.700000000000003</v>
      </c>
      <c r="E159" s="122">
        <v>428</v>
      </c>
      <c r="F159" s="124">
        <v>86.7</v>
      </c>
      <c r="G159" s="109">
        <v>98.8</v>
      </c>
      <c r="H159" s="117">
        <v>96.8</v>
      </c>
    </row>
    <row r="160" spans="1:8" ht="20.45" customHeight="1" x14ac:dyDescent="0.25">
      <c r="A160" s="42" t="s">
        <v>159</v>
      </c>
      <c r="B160" s="15"/>
      <c r="C160" s="64" t="s">
        <v>31</v>
      </c>
      <c r="D160" s="112">
        <v>4839</v>
      </c>
      <c r="E160" s="107">
        <v>60477</v>
      </c>
      <c r="F160" s="111">
        <v>103.6</v>
      </c>
      <c r="G160" s="109">
        <v>86.6</v>
      </c>
      <c r="H160" s="110">
        <v>96.4</v>
      </c>
    </row>
    <row r="161" spans="1:8" ht="20.45" customHeight="1" x14ac:dyDescent="0.25">
      <c r="A161" s="42" t="s">
        <v>160</v>
      </c>
      <c r="B161" s="15"/>
      <c r="C161" s="64" t="s">
        <v>31</v>
      </c>
      <c r="D161" s="112">
        <v>1179</v>
      </c>
      <c r="E161" s="107">
        <v>10874</v>
      </c>
      <c r="F161" s="111">
        <v>115.6</v>
      </c>
      <c r="G161" s="109">
        <v>126.6</v>
      </c>
      <c r="H161" s="110">
        <v>89.6</v>
      </c>
    </row>
    <row r="162" spans="1:8" ht="20.45" customHeight="1" x14ac:dyDescent="0.25">
      <c r="A162" s="42" t="s">
        <v>161</v>
      </c>
      <c r="B162" s="15"/>
      <c r="C162" s="64" t="s">
        <v>31</v>
      </c>
      <c r="D162" s="112">
        <v>4249</v>
      </c>
      <c r="E162" s="107">
        <v>44163</v>
      </c>
      <c r="F162" s="111">
        <v>109.3</v>
      </c>
      <c r="G162" s="109">
        <v>108</v>
      </c>
      <c r="H162" s="110">
        <v>98.7</v>
      </c>
    </row>
    <row r="163" spans="1:8" ht="20.45" customHeight="1" x14ac:dyDescent="0.25">
      <c r="A163" s="42" t="s">
        <v>162</v>
      </c>
      <c r="B163" s="15"/>
      <c r="C163" s="64" t="s">
        <v>31</v>
      </c>
      <c r="D163" s="112">
        <v>497</v>
      </c>
      <c r="E163" s="107">
        <v>5609</v>
      </c>
      <c r="F163" s="111">
        <v>138.4</v>
      </c>
      <c r="G163" s="109">
        <v>94.5</v>
      </c>
      <c r="H163" s="110">
        <v>94.1</v>
      </c>
    </row>
    <row r="164" spans="1:8" ht="20.45" customHeight="1" x14ac:dyDescent="0.25">
      <c r="A164" s="42" t="s">
        <v>163</v>
      </c>
      <c r="B164" s="15"/>
      <c r="C164" s="64" t="s">
        <v>6</v>
      </c>
      <c r="D164" s="108">
        <v>15.1</v>
      </c>
      <c r="E164" s="114">
        <v>158</v>
      </c>
      <c r="F164" s="111">
        <v>110.8</v>
      </c>
      <c r="G164" s="109">
        <v>104.3</v>
      </c>
      <c r="H164" s="110">
        <v>94.7</v>
      </c>
    </row>
    <row r="165" spans="1:8" ht="20.45" customHeight="1" x14ac:dyDescent="0.25">
      <c r="A165" s="42" t="s">
        <v>164</v>
      </c>
      <c r="B165" s="15"/>
      <c r="C165" s="64" t="s">
        <v>6</v>
      </c>
      <c r="D165" s="112">
        <v>206</v>
      </c>
      <c r="E165" s="107">
        <v>2409</v>
      </c>
      <c r="F165" s="111">
        <v>97.4</v>
      </c>
      <c r="G165" s="109">
        <v>95.4</v>
      </c>
      <c r="H165" s="110">
        <v>103.2</v>
      </c>
    </row>
    <row r="166" spans="1:8" ht="20.45" customHeight="1" x14ac:dyDescent="0.25">
      <c r="A166" s="42" t="s">
        <v>165</v>
      </c>
      <c r="B166" s="15"/>
      <c r="C166" s="64" t="s">
        <v>6</v>
      </c>
      <c r="D166" s="115">
        <v>221</v>
      </c>
      <c r="E166" s="107">
        <v>2646</v>
      </c>
      <c r="F166" s="111">
        <v>90.3</v>
      </c>
      <c r="G166" s="109">
        <v>92.8</v>
      </c>
      <c r="H166" s="110">
        <v>107.9</v>
      </c>
    </row>
    <row r="167" spans="1:8" ht="20.45" customHeight="1" x14ac:dyDescent="0.25">
      <c r="A167" s="42" t="s">
        <v>166</v>
      </c>
      <c r="B167" s="15"/>
      <c r="C167" s="64" t="s">
        <v>6</v>
      </c>
      <c r="D167" s="108">
        <v>9.3000000000000007</v>
      </c>
      <c r="E167" s="114">
        <v>104</v>
      </c>
      <c r="F167" s="111">
        <v>102</v>
      </c>
      <c r="G167" s="109">
        <v>96.3</v>
      </c>
      <c r="H167" s="110">
        <v>99.7</v>
      </c>
    </row>
    <row r="168" spans="1:8" ht="20.45" customHeight="1" x14ac:dyDescent="0.25">
      <c r="A168" s="40" t="s">
        <v>167</v>
      </c>
      <c r="B168" s="40"/>
      <c r="C168" s="64"/>
      <c r="D168" s="124"/>
      <c r="E168" s="122"/>
      <c r="F168" s="111"/>
      <c r="G168" s="125"/>
      <c r="H168" s="117"/>
    </row>
    <row r="169" spans="1:8" ht="20.45" customHeight="1" x14ac:dyDescent="0.25">
      <c r="A169" s="47" t="s">
        <v>168</v>
      </c>
      <c r="B169" s="15"/>
      <c r="C169" s="64" t="s">
        <v>6</v>
      </c>
      <c r="D169" s="128">
        <v>187</v>
      </c>
      <c r="E169" s="107">
        <v>2092</v>
      </c>
      <c r="F169" s="111">
        <v>101.7</v>
      </c>
      <c r="G169" s="125">
        <v>96.6</v>
      </c>
      <c r="H169" s="110">
        <v>104.5</v>
      </c>
    </row>
    <row r="170" spans="1:8" ht="20.45" customHeight="1" x14ac:dyDescent="0.25">
      <c r="A170" s="47" t="s">
        <v>169</v>
      </c>
      <c r="B170" s="15"/>
      <c r="C170" s="64" t="s">
        <v>6</v>
      </c>
      <c r="D170" s="111">
        <v>36.200000000000003</v>
      </c>
      <c r="E170" s="122">
        <v>448</v>
      </c>
      <c r="F170" s="124">
        <v>103.9</v>
      </c>
      <c r="G170" s="125">
        <v>92.9</v>
      </c>
      <c r="H170" s="110">
        <v>95</v>
      </c>
    </row>
    <row r="171" spans="1:8" ht="20.45" customHeight="1" x14ac:dyDescent="0.25">
      <c r="A171" s="47" t="s">
        <v>170</v>
      </c>
      <c r="B171" s="15"/>
      <c r="C171" s="64" t="s">
        <v>6</v>
      </c>
      <c r="D171" s="108">
        <v>30.8</v>
      </c>
      <c r="E171" s="114">
        <v>380</v>
      </c>
      <c r="F171" s="111">
        <v>98.2</v>
      </c>
      <c r="G171" s="109">
        <v>120.9</v>
      </c>
      <c r="H171" s="110">
        <v>90.6</v>
      </c>
    </row>
    <row r="172" spans="1:8" ht="20.45" customHeight="1" x14ac:dyDescent="0.25">
      <c r="A172" s="42" t="s">
        <v>171</v>
      </c>
      <c r="B172" s="15"/>
      <c r="C172" s="64" t="s">
        <v>6</v>
      </c>
      <c r="D172" s="115">
        <v>266</v>
      </c>
      <c r="E172" s="107">
        <v>3367</v>
      </c>
      <c r="F172" s="111">
        <v>104.2</v>
      </c>
      <c r="G172" s="109">
        <v>92.8</v>
      </c>
      <c r="H172" s="110">
        <v>95.9</v>
      </c>
    </row>
    <row r="173" spans="1:8" x14ac:dyDescent="0.25">
      <c r="A173" s="53" t="s">
        <v>26</v>
      </c>
      <c r="B173" s="33"/>
      <c r="C173" s="59"/>
      <c r="D173" s="108"/>
      <c r="E173" s="114"/>
      <c r="F173" s="111"/>
      <c r="G173" s="109"/>
      <c r="H173" s="110"/>
    </row>
    <row r="174" spans="1:8" ht="20.45" customHeight="1" x14ac:dyDescent="0.25">
      <c r="A174" s="47" t="s">
        <v>172</v>
      </c>
      <c r="B174" s="15"/>
      <c r="C174" s="64" t="s">
        <v>6</v>
      </c>
      <c r="D174" s="108">
        <v>23.6</v>
      </c>
      <c r="E174" s="114">
        <v>344</v>
      </c>
      <c r="F174" s="111">
        <v>93.5</v>
      </c>
      <c r="G174" s="109">
        <v>80.8</v>
      </c>
      <c r="H174" s="110">
        <v>95.5</v>
      </c>
    </row>
    <row r="175" spans="1:8" ht="20.45" customHeight="1" x14ac:dyDescent="0.25">
      <c r="A175" s="47" t="s">
        <v>173</v>
      </c>
      <c r="B175" s="15"/>
      <c r="C175" s="64" t="s">
        <v>6</v>
      </c>
      <c r="D175" s="111">
        <v>11.1</v>
      </c>
      <c r="E175" s="114">
        <v>166</v>
      </c>
      <c r="F175" s="124">
        <v>82.4</v>
      </c>
      <c r="G175" s="125">
        <v>84.3</v>
      </c>
      <c r="H175" s="117">
        <v>95.3</v>
      </c>
    </row>
    <row r="176" spans="1:8" ht="20.45" customHeight="1" x14ac:dyDescent="0.25">
      <c r="A176" s="49" t="s">
        <v>174</v>
      </c>
      <c r="B176" s="15"/>
      <c r="C176" s="64" t="s">
        <v>6</v>
      </c>
      <c r="D176" s="108">
        <v>6.7</v>
      </c>
      <c r="E176" s="114">
        <v>103</v>
      </c>
      <c r="F176" s="111">
        <v>81.2</v>
      </c>
      <c r="G176" s="109">
        <v>85.7</v>
      </c>
      <c r="H176" s="110">
        <v>93.4</v>
      </c>
    </row>
    <row r="177" spans="1:8" ht="20.45" customHeight="1" x14ac:dyDescent="0.25">
      <c r="A177" s="47" t="s">
        <v>175</v>
      </c>
      <c r="B177" s="15"/>
      <c r="C177" s="64" t="s">
        <v>6</v>
      </c>
      <c r="D177" s="108">
        <v>18.2</v>
      </c>
      <c r="E177" s="114">
        <v>289</v>
      </c>
      <c r="F177" s="111">
        <v>142.30000000000001</v>
      </c>
      <c r="G177" s="109">
        <v>65</v>
      </c>
      <c r="H177" s="110">
        <v>121.5</v>
      </c>
    </row>
    <row r="178" spans="1:8" ht="20.45" customHeight="1" x14ac:dyDescent="0.25">
      <c r="A178" s="47" t="s">
        <v>176</v>
      </c>
      <c r="B178" s="15"/>
      <c r="C178" s="64" t="s">
        <v>6</v>
      </c>
      <c r="D178" s="108">
        <v>22.2</v>
      </c>
      <c r="E178" s="114">
        <v>346</v>
      </c>
      <c r="F178" s="111">
        <v>94.8</v>
      </c>
      <c r="G178" s="109">
        <v>62</v>
      </c>
      <c r="H178" s="110">
        <v>100.4</v>
      </c>
    </row>
    <row r="179" spans="1:8" ht="20.45" customHeight="1" x14ac:dyDescent="0.25">
      <c r="A179" s="42" t="s">
        <v>177</v>
      </c>
      <c r="B179" s="15"/>
      <c r="C179" s="64" t="s">
        <v>6</v>
      </c>
      <c r="D179" s="111">
        <v>24.5</v>
      </c>
      <c r="E179" s="114">
        <v>282</v>
      </c>
      <c r="F179" s="124">
        <v>109.3</v>
      </c>
      <c r="G179" s="125">
        <v>101.4</v>
      </c>
      <c r="H179" s="117">
        <v>100.3</v>
      </c>
    </row>
    <row r="180" spans="1:8" ht="20.45" customHeight="1" x14ac:dyDescent="0.25">
      <c r="A180" s="42" t="s">
        <v>178</v>
      </c>
      <c r="B180" s="15"/>
      <c r="C180" s="64" t="s">
        <v>31</v>
      </c>
      <c r="D180" s="112">
        <v>4476</v>
      </c>
      <c r="E180" s="107">
        <v>69289</v>
      </c>
      <c r="F180" s="111">
        <v>139.80000000000001</v>
      </c>
      <c r="G180" s="109">
        <v>89.6</v>
      </c>
      <c r="H180" s="110">
        <v>119.3</v>
      </c>
    </row>
    <row r="181" spans="1:8" ht="20.45" customHeight="1" x14ac:dyDescent="0.25">
      <c r="A181" s="29" t="s">
        <v>179</v>
      </c>
      <c r="B181" s="31"/>
      <c r="C181" s="64" t="s">
        <v>31</v>
      </c>
      <c r="D181" s="112">
        <v>82600</v>
      </c>
      <c r="E181" s="107">
        <v>1302694</v>
      </c>
      <c r="F181" s="111">
        <v>148.69999999999999</v>
      </c>
      <c r="G181" s="109">
        <v>82</v>
      </c>
      <c r="H181" s="110">
        <v>111.1</v>
      </c>
    </row>
    <row r="182" spans="1:8" x14ac:dyDescent="0.25">
      <c r="A182" s="45" t="s">
        <v>26</v>
      </c>
      <c r="B182" s="29"/>
      <c r="C182" s="64"/>
      <c r="D182" s="108"/>
      <c r="E182" s="114"/>
      <c r="F182" s="111"/>
      <c r="G182" s="109"/>
      <c r="H182" s="110"/>
    </row>
    <row r="183" spans="1:8" ht="30.6" customHeight="1" x14ac:dyDescent="0.25">
      <c r="A183" s="45" t="s">
        <v>180</v>
      </c>
      <c r="B183" s="45"/>
      <c r="C183" s="28" t="s">
        <v>31</v>
      </c>
      <c r="D183" s="112">
        <v>14547</v>
      </c>
      <c r="E183" s="107">
        <v>356849</v>
      </c>
      <c r="F183" s="111">
        <v>89.8</v>
      </c>
      <c r="G183" s="109">
        <v>61.4</v>
      </c>
      <c r="H183" s="110">
        <v>101.8</v>
      </c>
    </row>
    <row r="184" spans="1:8" ht="11.25" customHeight="1" x14ac:dyDescent="0.25">
      <c r="A184" s="29" t="s">
        <v>14</v>
      </c>
      <c r="B184" s="29"/>
      <c r="C184" s="64" t="s">
        <v>181</v>
      </c>
      <c r="D184" s="112">
        <v>107117</v>
      </c>
      <c r="E184" s="107">
        <v>2649682</v>
      </c>
      <c r="F184" s="111">
        <v>94.9</v>
      </c>
      <c r="G184" s="109">
        <v>61.6</v>
      </c>
      <c r="H184" s="110">
        <v>103.2</v>
      </c>
    </row>
    <row r="185" spans="1:8" ht="40.9" customHeight="1" x14ac:dyDescent="0.25">
      <c r="A185" s="45" t="s">
        <v>182</v>
      </c>
      <c r="B185" s="45"/>
      <c r="C185" s="28" t="s">
        <v>31</v>
      </c>
      <c r="D185" s="112">
        <v>195</v>
      </c>
      <c r="E185" s="107">
        <v>2876</v>
      </c>
      <c r="F185" s="124">
        <v>116.8</v>
      </c>
      <c r="G185" s="125">
        <v>112.1</v>
      </c>
      <c r="H185" s="117">
        <v>103.3</v>
      </c>
    </row>
    <row r="186" spans="1:8" ht="11.25" customHeight="1" x14ac:dyDescent="0.25">
      <c r="A186" s="40" t="s">
        <v>14</v>
      </c>
      <c r="B186" s="40"/>
      <c r="C186" s="64" t="s">
        <v>181</v>
      </c>
      <c r="D186" s="112">
        <v>1951</v>
      </c>
      <c r="E186" s="107">
        <v>29450</v>
      </c>
      <c r="F186" s="124">
        <v>116.9</v>
      </c>
      <c r="G186" s="109">
        <v>112.1</v>
      </c>
      <c r="H186" s="117">
        <v>103.6</v>
      </c>
    </row>
    <row r="187" spans="1:8" ht="30.6" customHeight="1" x14ac:dyDescent="0.25">
      <c r="A187" s="45" t="s">
        <v>183</v>
      </c>
      <c r="B187" s="45"/>
      <c r="C187" s="28" t="s">
        <v>31</v>
      </c>
      <c r="D187" s="112">
        <v>2914</v>
      </c>
      <c r="E187" s="107">
        <v>53602</v>
      </c>
      <c r="F187" s="124">
        <v>104.3</v>
      </c>
      <c r="G187" s="125">
        <v>71.8</v>
      </c>
      <c r="H187" s="117">
        <v>99.4</v>
      </c>
    </row>
    <row r="188" spans="1:8" ht="11.25" customHeight="1" x14ac:dyDescent="0.25">
      <c r="A188" s="40" t="s">
        <v>14</v>
      </c>
      <c r="B188" s="40"/>
      <c r="C188" s="64" t="s">
        <v>181</v>
      </c>
      <c r="D188" s="112">
        <v>25446</v>
      </c>
      <c r="E188" s="107">
        <v>468207</v>
      </c>
      <c r="F188" s="111">
        <v>104.4</v>
      </c>
      <c r="G188" s="125">
        <v>72.099999999999994</v>
      </c>
      <c r="H188" s="110">
        <v>100.7</v>
      </c>
    </row>
    <row r="189" spans="1:8" ht="45" customHeight="1" x14ac:dyDescent="0.25">
      <c r="A189" s="45" t="s">
        <v>184</v>
      </c>
      <c r="B189" s="45"/>
      <c r="C189" s="28" t="s">
        <v>31</v>
      </c>
      <c r="D189" s="112">
        <v>221</v>
      </c>
      <c r="E189" s="107">
        <v>4338</v>
      </c>
      <c r="F189" s="124">
        <v>124.2</v>
      </c>
      <c r="G189" s="125">
        <v>73.2</v>
      </c>
      <c r="H189" s="117">
        <v>128.80000000000001</v>
      </c>
    </row>
    <row r="190" spans="1:8" ht="11.25" customHeight="1" x14ac:dyDescent="0.25">
      <c r="A190" s="29" t="s">
        <v>14</v>
      </c>
      <c r="B190" s="29"/>
      <c r="C190" s="64" t="s">
        <v>181</v>
      </c>
      <c r="D190" s="112">
        <v>2189</v>
      </c>
      <c r="E190" s="107">
        <v>41235</v>
      </c>
      <c r="F190" s="111">
        <v>124.7</v>
      </c>
      <c r="G190" s="125">
        <v>74.599999999999994</v>
      </c>
      <c r="H190" s="110">
        <v>126.4</v>
      </c>
    </row>
    <row r="191" spans="1:8" ht="30.6" customHeight="1" x14ac:dyDescent="0.25">
      <c r="A191" s="45" t="s">
        <v>185</v>
      </c>
      <c r="B191" s="45"/>
      <c r="C191" s="28" t="s">
        <v>31</v>
      </c>
      <c r="D191" s="112">
        <v>402</v>
      </c>
      <c r="E191" s="107">
        <v>7150</v>
      </c>
      <c r="F191" s="124">
        <v>112.6</v>
      </c>
      <c r="G191" s="125">
        <v>87.6</v>
      </c>
      <c r="H191" s="117">
        <v>117.7</v>
      </c>
    </row>
    <row r="192" spans="1:8" x14ac:dyDescent="0.25">
      <c r="A192" s="29" t="s">
        <v>14</v>
      </c>
      <c r="B192" s="29"/>
      <c r="C192" s="64" t="s">
        <v>181</v>
      </c>
      <c r="D192" s="112">
        <v>4140</v>
      </c>
      <c r="E192" s="107">
        <v>75950</v>
      </c>
      <c r="F192" s="111">
        <v>111</v>
      </c>
      <c r="G192" s="125">
        <v>88.4</v>
      </c>
      <c r="H192" s="110">
        <v>118.5</v>
      </c>
    </row>
    <row r="193" spans="1:8" ht="30.6" customHeight="1" x14ac:dyDescent="0.25">
      <c r="A193" s="31" t="s">
        <v>186</v>
      </c>
      <c r="B193" s="31"/>
      <c r="C193" s="64" t="s">
        <v>31</v>
      </c>
      <c r="D193" s="112">
        <v>24923</v>
      </c>
      <c r="E193" s="107">
        <v>306809</v>
      </c>
      <c r="F193" s="124">
        <v>135.30000000000001</v>
      </c>
      <c r="G193" s="125">
        <v>85.5</v>
      </c>
      <c r="H193" s="117">
        <v>124.2</v>
      </c>
    </row>
    <row r="194" spans="1:8" ht="20.45" customHeight="1" x14ac:dyDescent="0.25">
      <c r="A194" s="42" t="s">
        <v>187</v>
      </c>
      <c r="B194" s="15"/>
      <c r="C194" s="64" t="s">
        <v>31</v>
      </c>
      <c r="D194" s="112">
        <v>13229</v>
      </c>
      <c r="E194" s="107">
        <v>171985</v>
      </c>
      <c r="F194" s="111">
        <v>94.3</v>
      </c>
      <c r="G194" s="125">
        <v>89.9</v>
      </c>
      <c r="H194" s="110">
        <v>100.4</v>
      </c>
    </row>
    <row r="195" spans="1:8" ht="20.45" customHeight="1" x14ac:dyDescent="0.25">
      <c r="A195" s="42" t="s">
        <v>188</v>
      </c>
      <c r="B195" s="15"/>
      <c r="C195" s="64" t="s">
        <v>31</v>
      </c>
      <c r="D195" s="112">
        <v>148</v>
      </c>
      <c r="E195" s="107">
        <v>2200</v>
      </c>
      <c r="F195" s="111">
        <v>98.7</v>
      </c>
      <c r="G195" s="125">
        <v>95.5</v>
      </c>
      <c r="H195" s="110">
        <v>85</v>
      </c>
    </row>
    <row r="196" spans="1:8" ht="20.45" customHeight="1" x14ac:dyDescent="0.25">
      <c r="A196" s="42" t="s">
        <v>189</v>
      </c>
      <c r="B196" s="15"/>
      <c r="C196" s="64" t="s">
        <v>31</v>
      </c>
      <c r="D196" s="112">
        <v>4805</v>
      </c>
      <c r="E196" s="107">
        <v>61112</v>
      </c>
      <c r="F196" s="111">
        <v>100</v>
      </c>
      <c r="G196" s="109">
        <v>92.1</v>
      </c>
      <c r="H196" s="110">
        <v>85.1</v>
      </c>
    </row>
    <row r="197" spans="1:8" ht="20.45" customHeight="1" x14ac:dyDescent="0.25">
      <c r="A197" s="42" t="s">
        <v>190</v>
      </c>
      <c r="B197" s="15"/>
      <c r="C197" s="64" t="s">
        <v>31</v>
      </c>
      <c r="D197" s="112">
        <v>2832</v>
      </c>
      <c r="E197" s="107">
        <v>33554</v>
      </c>
      <c r="F197" s="111">
        <v>119.8</v>
      </c>
      <c r="G197" s="109">
        <v>81.599999999999994</v>
      </c>
      <c r="H197" s="110">
        <v>84.4</v>
      </c>
    </row>
    <row r="198" spans="1:8" ht="30.6" customHeight="1" x14ac:dyDescent="0.25">
      <c r="A198" s="178" t="s">
        <v>191</v>
      </c>
      <c r="B198" s="178"/>
      <c r="C198" s="178"/>
      <c r="D198" s="178"/>
      <c r="E198" s="178"/>
      <c r="F198" s="178"/>
      <c r="G198" s="178"/>
      <c r="H198" s="178"/>
    </row>
    <row r="199" spans="1:8" ht="20.45" customHeight="1" x14ac:dyDescent="0.25">
      <c r="A199" s="42" t="s">
        <v>192</v>
      </c>
      <c r="B199" s="15"/>
      <c r="C199" s="64" t="s">
        <v>193</v>
      </c>
      <c r="D199" s="113">
        <v>37.299999999999997</v>
      </c>
      <c r="E199" s="115">
        <v>425</v>
      </c>
      <c r="F199" s="111">
        <v>123.4</v>
      </c>
      <c r="G199" s="125">
        <v>119.8</v>
      </c>
      <c r="H199" s="110">
        <v>111.7</v>
      </c>
    </row>
    <row r="200" spans="1:8" ht="20.45" customHeight="1" x14ac:dyDescent="0.25">
      <c r="A200" s="42" t="s">
        <v>194</v>
      </c>
      <c r="B200" s="15"/>
      <c r="C200" s="64" t="s">
        <v>193</v>
      </c>
      <c r="D200" s="112">
        <v>848</v>
      </c>
      <c r="E200" s="107">
        <v>10878</v>
      </c>
      <c r="F200" s="111">
        <v>97.8</v>
      </c>
      <c r="G200" s="109">
        <v>83.4</v>
      </c>
      <c r="H200" s="110">
        <v>102.2</v>
      </c>
    </row>
    <row r="201" spans="1:8" ht="30.6" customHeight="1" x14ac:dyDescent="0.25">
      <c r="A201" s="178" t="s">
        <v>195</v>
      </c>
      <c r="B201" s="178"/>
      <c r="C201" s="178"/>
      <c r="D201" s="178"/>
      <c r="E201" s="178"/>
      <c r="F201" s="178"/>
      <c r="G201" s="178"/>
      <c r="H201" s="178"/>
    </row>
    <row r="202" spans="1:8" ht="20.45" customHeight="1" x14ac:dyDescent="0.25">
      <c r="A202" s="42" t="s">
        <v>196</v>
      </c>
      <c r="B202" s="15"/>
      <c r="C202" s="64" t="s">
        <v>31</v>
      </c>
      <c r="D202" s="107">
        <v>80085</v>
      </c>
      <c r="E202" s="107">
        <v>955833</v>
      </c>
      <c r="F202" s="111">
        <v>121.8</v>
      </c>
      <c r="G202" s="109">
        <v>87.6</v>
      </c>
      <c r="H202" s="110">
        <v>90.2</v>
      </c>
    </row>
    <row r="203" spans="1:8" ht="20.45" customHeight="1" x14ac:dyDescent="0.25">
      <c r="A203" s="47" t="s">
        <v>197</v>
      </c>
      <c r="B203" s="15"/>
      <c r="C203" s="64" t="s">
        <v>87</v>
      </c>
      <c r="D203" s="107">
        <v>4169</v>
      </c>
      <c r="E203" s="107">
        <v>42423</v>
      </c>
      <c r="F203" s="111">
        <v>118.7</v>
      </c>
      <c r="G203" s="109">
        <v>88.8</v>
      </c>
      <c r="H203" s="110">
        <v>84.8</v>
      </c>
    </row>
    <row r="204" spans="1:8" ht="11.25" customHeight="1" x14ac:dyDescent="0.25">
      <c r="A204" s="30" t="s">
        <v>14</v>
      </c>
      <c r="B204" s="30"/>
      <c r="C204" s="64" t="s">
        <v>31</v>
      </c>
      <c r="D204" s="107">
        <v>42333</v>
      </c>
      <c r="E204" s="107">
        <v>482287</v>
      </c>
      <c r="F204" s="111">
        <v>110.7</v>
      </c>
      <c r="G204" s="109">
        <v>88.2</v>
      </c>
      <c r="H204" s="110">
        <v>87.9</v>
      </c>
    </row>
    <row r="205" spans="1:8" ht="10.15" customHeight="1" x14ac:dyDescent="0.25">
      <c r="A205" s="48" t="s">
        <v>26</v>
      </c>
      <c r="B205" s="15"/>
      <c r="C205" s="64"/>
      <c r="D205" s="122"/>
      <c r="E205" s="122"/>
      <c r="F205" s="124"/>
      <c r="G205" s="125"/>
      <c r="H205" s="117"/>
    </row>
    <row r="206" spans="1:8" ht="20.45" customHeight="1" x14ac:dyDescent="0.25">
      <c r="A206" s="49" t="s">
        <v>198</v>
      </c>
      <c r="B206" s="33"/>
      <c r="C206" s="64" t="s">
        <v>87</v>
      </c>
      <c r="D206" s="107">
        <v>2550</v>
      </c>
      <c r="E206" s="107">
        <v>28055</v>
      </c>
      <c r="F206" s="111">
        <v>114.3</v>
      </c>
      <c r="G206" s="109">
        <v>89.5</v>
      </c>
      <c r="H206" s="110">
        <v>86.8</v>
      </c>
    </row>
    <row r="207" spans="1:8" ht="11.25" customHeight="1" x14ac:dyDescent="0.25">
      <c r="A207" s="30" t="s">
        <v>14</v>
      </c>
      <c r="B207" s="15"/>
      <c r="C207" s="64" t="s">
        <v>31</v>
      </c>
      <c r="D207" s="107">
        <v>23334</v>
      </c>
      <c r="E207" s="107">
        <v>258121</v>
      </c>
      <c r="F207" s="111">
        <v>113.2</v>
      </c>
      <c r="G207" s="109">
        <v>89.7</v>
      </c>
      <c r="H207" s="110">
        <v>87.5</v>
      </c>
    </row>
    <row r="208" spans="1:8" ht="20.45" customHeight="1" x14ac:dyDescent="0.25">
      <c r="A208" s="67" t="s">
        <v>199</v>
      </c>
      <c r="B208" s="30"/>
      <c r="C208" s="64" t="s">
        <v>87</v>
      </c>
      <c r="D208" s="122">
        <v>295</v>
      </c>
      <c r="E208" s="107">
        <v>3481</v>
      </c>
      <c r="F208" s="124">
        <v>96.9</v>
      </c>
      <c r="G208" s="125">
        <v>86.1</v>
      </c>
      <c r="H208" s="117">
        <v>86.5</v>
      </c>
    </row>
    <row r="209" spans="1:8" ht="11.25" customHeight="1" x14ac:dyDescent="0.25">
      <c r="A209" s="30" t="s">
        <v>14</v>
      </c>
      <c r="B209" s="15"/>
      <c r="C209" s="64" t="s">
        <v>31</v>
      </c>
      <c r="D209" s="107">
        <v>15145</v>
      </c>
      <c r="E209" s="107">
        <v>182409</v>
      </c>
      <c r="F209" s="111">
        <v>99.8</v>
      </c>
      <c r="G209" s="109">
        <v>84.9</v>
      </c>
      <c r="H209" s="110">
        <v>85.6</v>
      </c>
    </row>
    <row r="210" spans="1:8" ht="20.45" customHeight="1" x14ac:dyDescent="0.25">
      <c r="A210" s="49" t="s">
        <v>200</v>
      </c>
      <c r="B210" s="33"/>
      <c r="C210" s="64" t="s">
        <v>87</v>
      </c>
      <c r="D210" s="113">
        <v>13.5</v>
      </c>
      <c r="E210" s="114">
        <v>147</v>
      </c>
      <c r="F210" s="111">
        <v>195.5</v>
      </c>
      <c r="G210" s="109">
        <v>107.3</v>
      </c>
      <c r="H210" s="110">
        <v>117.1</v>
      </c>
    </row>
    <row r="211" spans="1:8" ht="11.25" customHeight="1" x14ac:dyDescent="0.25">
      <c r="A211" s="33" t="s">
        <v>14</v>
      </c>
      <c r="B211" s="15"/>
      <c r="C211" s="64" t="s">
        <v>31</v>
      </c>
      <c r="D211" s="107">
        <v>1164</v>
      </c>
      <c r="E211" s="107">
        <v>12737</v>
      </c>
      <c r="F211" s="111">
        <v>184.9</v>
      </c>
      <c r="G211" s="109">
        <v>105.1</v>
      </c>
      <c r="H211" s="110">
        <v>120.2</v>
      </c>
    </row>
    <row r="212" spans="1:8" ht="20.45" customHeight="1" x14ac:dyDescent="0.25">
      <c r="A212" s="49" t="s">
        <v>201</v>
      </c>
      <c r="B212" s="31"/>
      <c r="C212" s="64" t="s">
        <v>87</v>
      </c>
      <c r="D212" s="113">
        <v>36.9</v>
      </c>
      <c r="E212" s="107">
        <v>489</v>
      </c>
      <c r="F212" s="111">
        <v>165.2</v>
      </c>
      <c r="G212" s="109">
        <v>97.8</v>
      </c>
      <c r="H212" s="110">
        <v>98.5</v>
      </c>
    </row>
    <row r="213" spans="1:8" ht="11.25" customHeight="1" x14ac:dyDescent="0.25">
      <c r="A213" s="31" t="s">
        <v>14</v>
      </c>
      <c r="B213" s="15"/>
      <c r="C213" s="64" t="s">
        <v>31</v>
      </c>
      <c r="D213" s="107">
        <v>1444</v>
      </c>
      <c r="E213" s="107">
        <v>18216</v>
      </c>
      <c r="F213" s="111">
        <v>154.6</v>
      </c>
      <c r="G213" s="109">
        <v>82.3</v>
      </c>
      <c r="H213" s="110">
        <v>106.3</v>
      </c>
    </row>
    <row r="214" spans="1:8" ht="20.45" customHeight="1" x14ac:dyDescent="0.25">
      <c r="A214" s="42" t="s">
        <v>202</v>
      </c>
      <c r="B214" s="15"/>
      <c r="C214" s="64" t="s">
        <v>31</v>
      </c>
      <c r="D214" s="107">
        <v>7592</v>
      </c>
      <c r="E214" s="107">
        <v>125948</v>
      </c>
      <c r="F214" s="111">
        <v>103.2</v>
      </c>
      <c r="G214" s="109">
        <v>77.099999999999994</v>
      </c>
      <c r="H214" s="110">
        <v>102.4</v>
      </c>
    </row>
    <row r="215" spans="1:8" ht="20.45" customHeight="1" x14ac:dyDescent="0.25">
      <c r="A215" s="42" t="s">
        <v>203</v>
      </c>
      <c r="B215" s="31"/>
      <c r="C215" s="64" t="s">
        <v>31</v>
      </c>
      <c r="D215" s="107">
        <v>4203</v>
      </c>
      <c r="E215" s="107">
        <v>76308</v>
      </c>
      <c r="F215" s="111">
        <v>122.1</v>
      </c>
      <c r="G215" s="109">
        <v>67.7</v>
      </c>
      <c r="H215" s="110">
        <v>104.3</v>
      </c>
    </row>
    <row r="216" spans="1:8" ht="20.45" customHeight="1" x14ac:dyDescent="0.25">
      <c r="A216" s="42" t="s">
        <v>204</v>
      </c>
      <c r="B216" s="31"/>
      <c r="C216" s="64" t="s">
        <v>31</v>
      </c>
      <c r="D216" s="107">
        <v>6109</v>
      </c>
      <c r="E216" s="107">
        <v>126292</v>
      </c>
      <c r="F216" s="111">
        <v>104.4</v>
      </c>
      <c r="G216" s="109">
        <v>55.4</v>
      </c>
      <c r="H216" s="110">
        <v>105</v>
      </c>
    </row>
    <row r="217" spans="1:8" ht="20.45" customHeight="1" x14ac:dyDescent="0.25">
      <c r="A217" s="42" t="s">
        <v>205</v>
      </c>
      <c r="B217" s="15"/>
      <c r="C217" s="64" t="s">
        <v>31</v>
      </c>
      <c r="D217" s="107">
        <v>15712</v>
      </c>
      <c r="E217" s="107">
        <v>251796</v>
      </c>
      <c r="F217" s="111">
        <v>120</v>
      </c>
      <c r="G217" s="109">
        <v>72.099999999999994</v>
      </c>
      <c r="H217" s="110">
        <v>102</v>
      </c>
    </row>
    <row r="218" spans="1:8" ht="20.45" customHeight="1" x14ac:dyDescent="0.25">
      <c r="A218" s="42" t="s">
        <v>206</v>
      </c>
      <c r="B218" s="31"/>
      <c r="C218" s="64" t="s">
        <v>31</v>
      </c>
      <c r="D218" s="107">
        <v>22607</v>
      </c>
      <c r="E218" s="107">
        <v>315505</v>
      </c>
      <c r="F218" s="111">
        <v>88</v>
      </c>
      <c r="G218" s="109">
        <v>84.4</v>
      </c>
      <c r="H218" s="110">
        <v>100.3</v>
      </c>
    </row>
    <row r="219" spans="1:8" ht="20.45" customHeight="1" x14ac:dyDescent="0.25">
      <c r="A219" s="42" t="s">
        <v>207</v>
      </c>
      <c r="B219" s="31"/>
      <c r="C219" s="64" t="s">
        <v>31</v>
      </c>
      <c r="D219" s="107">
        <v>23159</v>
      </c>
      <c r="E219" s="107">
        <v>303235</v>
      </c>
      <c r="F219" s="111">
        <v>114.9</v>
      </c>
      <c r="G219" s="109">
        <v>85.5</v>
      </c>
      <c r="H219" s="110">
        <v>102.1</v>
      </c>
    </row>
    <row r="220" spans="1:8" ht="20.45" customHeight="1" x14ac:dyDescent="0.25">
      <c r="A220" s="42" t="s">
        <v>208</v>
      </c>
      <c r="B220" s="33"/>
      <c r="C220" s="64" t="s">
        <v>31</v>
      </c>
      <c r="D220" s="107">
        <v>5485</v>
      </c>
      <c r="E220" s="107">
        <v>60225</v>
      </c>
      <c r="F220" s="111">
        <v>240.3</v>
      </c>
      <c r="G220" s="109">
        <v>96.2</v>
      </c>
      <c r="H220" s="110">
        <v>133.69999999999999</v>
      </c>
    </row>
    <row r="221" spans="1:8" x14ac:dyDescent="0.25">
      <c r="A221" s="33" t="s">
        <v>14</v>
      </c>
      <c r="B221" s="31"/>
      <c r="C221" s="64" t="s">
        <v>82</v>
      </c>
      <c r="D221" s="107">
        <v>1504</v>
      </c>
      <c r="E221" s="107">
        <v>16985</v>
      </c>
      <c r="F221" s="111">
        <v>168.2</v>
      </c>
      <c r="G221" s="109">
        <v>101.3</v>
      </c>
      <c r="H221" s="110">
        <v>116.4</v>
      </c>
    </row>
    <row r="222" spans="1:8" ht="20.45" customHeight="1" x14ac:dyDescent="0.25">
      <c r="A222" s="43" t="s">
        <v>209</v>
      </c>
      <c r="B222" s="31"/>
      <c r="C222" s="64" t="s">
        <v>87</v>
      </c>
      <c r="D222" s="107">
        <v>696</v>
      </c>
      <c r="E222" s="107">
        <v>9485</v>
      </c>
      <c r="F222" s="109">
        <v>127.3</v>
      </c>
      <c r="G222" s="109">
        <v>79.400000000000006</v>
      </c>
      <c r="H222" s="110">
        <v>105.9</v>
      </c>
    </row>
    <row r="223" spans="1:8" ht="10.15" customHeight="1" x14ac:dyDescent="0.25">
      <c r="A223" s="45" t="s">
        <v>26</v>
      </c>
      <c r="B223" s="15"/>
      <c r="C223" s="6"/>
      <c r="D223" s="107"/>
      <c r="E223" s="107"/>
      <c r="F223" s="111"/>
      <c r="G223" s="109"/>
      <c r="H223" s="110"/>
    </row>
    <row r="224" spans="1:8" ht="20.45" customHeight="1" x14ac:dyDescent="0.25">
      <c r="A224" s="47" t="s">
        <v>210</v>
      </c>
      <c r="B224" s="15"/>
      <c r="C224" s="64" t="s">
        <v>87</v>
      </c>
      <c r="D224" s="107">
        <v>566</v>
      </c>
      <c r="E224" s="107">
        <v>7987</v>
      </c>
      <c r="F224" s="111">
        <v>122.7</v>
      </c>
      <c r="G224" s="109">
        <v>75.400000000000006</v>
      </c>
      <c r="H224" s="110">
        <v>103.1</v>
      </c>
    </row>
    <row r="225" spans="1:13" ht="20.45" customHeight="1" x14ac:dyDescent="0.25">
      <c r="A225" s="47" t="s">
        <v>211</v>
      </c>
      <c r="B225" s="31"/>
      <c r="C225" s="64" t="s">
        <v>87</v>
      </c>
      <c r="D225" s="113">
        <v>37.299999999999997</v>
      </c>
      <c r="E225" s="114">
        <v>500</v>
      </c>
      <c r="F225" s="111">
        <v>202.5</v>
      </c>
      <c r="G225" s="109">
        <v>77.099999999999994</v>
      </c>
      <c r="H225" s="110">
        <v>177.2</v>
      </c>
    </row>
    <row r="226" spans="1:13" ht="30.6" customHeight="1" x14ac:dyDescent="0.25">
      <c r="A226" s="178" t="s">
        <v>212</v>
      </c>
      <c r="B226" s="178"/>
      <c r="C226" s="178"/>
      <c r="D226" s="178"/>
      <c r="E226" s="178"/>
      <c r="F226" s="178"/>
      <c r="G226" s="178"/>
      <c r="H226" s="178"/>
    </row>
    <row r="227" spans="1:13" ht="30.6" customHeight="1" x14ac:dyDescent="0.25">
      <c r="A227" s="40" t="s">
        <v>605</v>
      </c>
      <c r="B227" s="15"/>
      <c r="C227" s="64" t="s">
        <v>82</v>
      </c>
      <c r="D227" s="112">
        <v>15686</v>
      </c>
      <c r="E227" s="107">
        <v>150070</v>
      </c>
      <c r="F227" s="111">
        <v>113.6</v>
      </c>
      <c r="G227" s="109">
        <v>100.7</v>
      </c>
      <c r="H227" s="110">
        <v>104</v>
      </c>
    </row>
    <row r="228" spans="1:13" ht="20.45" customHeight="1" x14ac:dyDescent="0.25">
      <c r="A228" s="42" t="s">
        <v>213</v>
      </c>
      <c r="B228" s="31"/>
      <c r="C228" s="64" t="s">
        <v>82</v>
      </c>
      <c r="D228" s="112">
        <v>825</v>
      </c>
      <c r="E228" s="107">
        <v>12554</v>
      </c>
      <c r="F228" s="111">
        <v>110.9</v>
      </c>
      <c r="G228" s="109">
        <v>72</v>
      </c>
      <c r="H228" s="110">
        <v>97.3</v>
      </c>
    </row>
    <row r="229" spans="1:13" ht="20.45" customHeight="1" x14ac:dyDescent="0.25">
      <c r="A229" s="8" t="s">
        <v>214</v>
      </c>
      <c r="B229" s="31"/>
      <c r="C229" s="64" t="s">
        <v>82</v>
      </c>
      <c r="D229" s="112">
        <v>442</v>
      </c>
      <c r="E229" s="107">
        <v>6038</v>
      </c>
      <c r="F229" s="111">
        <v>120.1</v>
      </c>
      <c r="G229" s="109">
        <v>78.099999999999994</v>
      </c>
      <c r="H229" s="110">
        <v>105.8</v>
      </c>
    </row>
    <row r="230" spans="1:13" ht="30.6" customHeight="1" x14ac:dyDescent="0.25">
      <c r="A230" s="31" t="s">
        <v>215</v>
      </c>
      <c r="B230" s="15"/>
      <c r="C230" s="64" t="s">
        <v>87</v>
      </c>
      <c r="D230" s="112">
        <v>4797</v>
      </c>
      <c r="E230" s="107">
        <v>73161</v>
      </c>
      <c r="F230" s="111">
        <v>80</v>
      </c>
      <c r="G230" s="109">
        <v>62.3</v>
      </c>
      <c r="H230" s="110">
        <v>89.6</v>
      </c>
    </row>
    <row r="231" spans="1:13" ht="20.45" customHeight="1" x14ac:dyDescent="0.25">
      <c r="A231" s="42" t="s">
        <v>216</v>
      </c>
      <c r="B231" s="15"/>
      <c r="C231" s="64" t="s">
        <v>31</v>
      </c>
      <c r="D231" s="112">
        <v>2974</v>
      </c>
      <c r="E231" s="107">
        <v>34814</v>
      </c>
      <c r="F231" s="111">
        <v>99.7</v>
      </c>
      <c r="G231" s="109">
        <v>130.4</v>
      </c>
      <c r="H231" s="110">
        <v>105.3</v>
      </c>
      <c r="I231" s="90"/>
      <c r="J231" s="90"/>
      <c r="K231" s="90"/>
      <c r="L231" s="90"/>
      <c r="M231" s="90"/>
    </row>
    <row r="232" spans="1:13" ht="20.45" customHeight="1" x14ac:dyDescent="0.25">
      <c r="A232" s="42" t="s">
        <v>217</v>
      </c>
      <c r="B232" s="31"/>
      <c r="C232" s="64" t="s">
        <v>31</v>
      </c>
      <c r="D232" s="112">
        <v>159227</v>
      </c>
      <c r="E232" s="107">
        <v>1824234</v>
      </c>
      <c r="F232" s="111">
        <v>121.4</v>
      </c>
      <c r="G232" s="109">
        <v>98.6</v>
      </c>
      <c r="H232" s="110">
        <v>102.8</v>
      </c>
    </row>
    <row r="233" spans="1:13" x14ac:dyDescent="0.25">
      <c r="A233" s="31" t="s">
        <v>14</v>
      </c>
      <c r="B233" s="15"/>
      <c r="C233" s="64" t="s">
        <v>82</v>
      </c>
      <c r="D233" s="112">
        <v>9221</v>
      </c>
      <c r="E233" s="107">
        <v>108545</v>
      </c>
      <c r="F233" s="124">
        <v>114.1</v>
      </c>
      <c r="G233" s="125">
        <v>95.7</v>
      </c>
      <c r="H233" s="110">
        <v>100</v>
      </c>
    </row>
    <row r="234" spans="1:13" x14ac:dyDescent="0.25">
      <c r="A234" s="42" t="s">
        <v>218</v>
      </c>
      <c r="B234" s="33"/>
      <c r="C234" s="64" t="s">
        <v>114</v>
      </c>
      <c r="D234" s="112">
        <v>236</v>
      </c>
      <c r="E234" s="107">
        <v>2956</v>
      </c>
      <c r="F234" s="118">
        <v>92.8</v>
      </c>
      <c r="G234" s="111">
        <v>106.9</v>
      </c>
      <c r="H234" s="110">
        <v>89.6</v>
      </c>
    </row>
    <row r="235" spans="1:13" ht="11.25" customHeight="1" x14ac:dyDescent="0.25">
      <c r="A235" s="33" t="s">
        <v>14</v>
      </c>
      <c r="B235" s="38"/>
      <c r="C235" s="64" t="s">
        <v>219</v>
      </c>
      <c r="D235" s="112">
        <v>121</v>
      </c>
      <c r="E235" s="107">
        <v>1536</v>
      </c>
      <c r="F235" s="129">
        <v>91.8</v>
      </c>
      <c r="G235" s="111">
        <v>105.8</v>
      </c>
      <c r="H235" s="110">
        <v>89.6</v>
      </c>
    </row>
    <row r="236" spans="1:13" ht="10.15" customHeight="1" x14ac:dyDescent="0.25">
      <c r="A236" s="50" t="s">
        <v>26</v>
      </c>
      <c r="B236" s="15"/>
      <c r="C236" s="64"/>
      <c r="D236" s="112"/>
      <c r="E236" s="107"/>
      <c r="F236" s="111"/>
      <c r="G236" s="111"/>
      <c r="H236" s="110"/>
    </row>
    <row r="237" spans="1:13" x14ac:dyDescent="0.25">
      <c r="A237" s="47" t="s">
        <v>220</v>
      </c>
      <c r="B237" s="32"/>
      <c r="C237" s="64" t="s">
        <v>114</v>
      </c>
      <c r="D237" s="108">
        <v>8.6</v>
      </c>
      <c r="E237" s="114">
        <v>119</v>
      </c>
      <c r="F237" s="111">
        <v>80.2</v>
      </c>
      <c r="G237" s="111">
        <v>89.9</v>
      </c>
      <c r="H237" s="110">
        <v>97.6</v>
      </c>
    </row>
    <row r="238" spans="1:13" ht="11.25" customHeight="1" x14ac:dyDescent="0.25">
      <c r="A238" s="51" t="s">
        <v>14</v>
      </c>
      <c r="B238" s="15"/>
      <c r="C238" s="64" t="s">
        <v>219</v>
      </c>
      <c r="D238" s="108">
        <v>4</v>
      </c>
      <c r="E238" s="113">
        <v>56.1</v>
      </c>
      <c r="F238" s="124">
        <v>79.599999999999994</v>
      </c>
      <c r="G238" s="111">
        <v>87.7</v>
      </c>
      <c r="H238" s="117">
        <v>98.4</v>
      </c>
    </row>
    <row r="239" spans="1:13" ht="20.45" customHeight="1" x14ac:dyDescent="0.25">
      <c r="A239" s="47" t="s">
        <v>221</v>
      </c>
      <c r="B239" s="29"/>
      <c r="C239" s="64" t="s">
        <v>114</v>
      </c>
      <c r="D239" s="115">
        <v>227</v>
      </c>
      <c r="E239" s="107">
        <v>2832</v>
      </c>
      <c r="F239" s="111">
        <v>93.3</v>
      </c>
      <c r="G239" s="109">
        <v>107.8</v>
      </c>
      <c r="H239" s="110">
        <v>89.2</v>
      </c>
    </row>
    <row r="240" spans="1:13" ht="11.25" customHeight="1" x14ac:dyDescent="0.25">
      <c r="A240" s="29" t="s">
        <v>14</v>
      </c>
      <c r="B240" s="15"/>
      <c r="C240" s="64" t="s">
        <v>219</v>
      </c>
      <c r="D240" s="115">
        <v>117</v>
      </c>
      <c r="E240" s="107">
        <v>1476</v>
      </c>
      <c r="F240" s="111">
        <v>92.3</v>
      </c>
      <c r="G240" s="109">
        <v>106.7</v>
      </c>
      <c r="H240" s="110">
        <v>89.1</v>
      </c>
    </row>
    <row r="241" spans="1:8" ht="20.45" customHeight="1" x14ac:dyDescent="0.25">
      <c r="A241" s="42" t="s">
        <v>222</v>
      </c>
      <c r="B241" s="15"/>
      <c r="C241" s="64" t="s">
        <v>87</v>
      </c>
      <c r="D241" s="115">
        <v>40</v>
      </c>
      <c r="E241" s="107">
        <v>961</v>
      </c>
      <c r="F241" s="111">
        <v>43</v>
      </c>
      <c r="G241" s="109">
        <v>36.4</v>
      </c>
      <c r="H241" s="110">
        <v>78.599999999999994</v>
      </c>
    </row>
    <row r="242" spans="1:8" ht="20.45" customHeight="1" x14ac:dyDescent="0.25">
      <c r="A242" s="42" t="s">
        <v>223</v>
      </c>
      <c r="B242" s="15"/>
      <c r="C242" s="64" t="s">
        <v>87</v>
      </c>
      <c r="D242" s="112">
        <v>11404</v>
      </c>
      <c r="E242" s="107">
        <v>144128</v>
      </c>
      <c r="F242" s="111">
        <v>91.2</v>
      </c>
      <c r="G242" s="109">
        <v>96.1</v>
      </c>
      <c r="H242" s="110">
        <v>116</v>
      </c>
    </row>
    <row r="243" spans="1:8" ht="20.45" customHeight="1" x14ac:dyDescent="0.25">
      <c r="A243" s="42" t="s">
        <v>224</v>
      </c>
      <c r="B243" s="15"/>
      <c r="C243" s="64" t="s">
        <v>87</v>
      </c>
      <c r="D243" s="115">
        <v>383</v>
      </c>
      <c r="E243" s="107">
        <v>3990</v>
      </c>
      <c r="F243" s="111">
        <v>108.8</v>
      </c>
      <c r="G243" s="109">
        <v>144</v>
      </c>
      <c r="H243" s="110">
        <v>118.5</v>
      </c>
    </row>
    <row r="244" spans="1:8" ht="20.45" customHeight="1" x14ac:dyDescent="0.25">
      <c r="A244" s="42" t="s">
        <v>225</v>
      </c>
      <c r="B244" s="15"/>
      <c r="C244" s="64" t="s">
        <v>31</v>
      </c>
      <c r="D244" s="112">
        <v>1860</v>
      </c>
      <c r="E244" s="107">
        <v>20696</v>
      </c>
      <c r="F244" s="111">
        <v>103.4</v>
      </c>
      <c r="G244" s="109">
        <v>106.7</v>
      </c>
      <c r="H244" s="110">
        <v>98.2</v>
      </c>
    </row>
    <row r="245" spans="1:8" ht="20.45" customHeight="1" x14ac:dyDescent="0.25">
      <c r="A245" s="42" t="s">
        <v>226</v>
      </c>
      <c r="B245" s="15"/>
      <c r="C245" s="64" t="s">
        <v>31</v>
      </c>
      <c r="D245" s="112">
        <v>6190</v>
      </c>
      <c r="E245" s="107">
        <v>76622</v>
      </c>
      <c r="F245" s="111">
        <v>101.2</v>
      </c>
      <c r="G245" s="109">
        <v>88.6</v>
      </c>
      <c r="H245" s="110">
        <v>91.9</v>
      </c>
    </row>
    <row r="246" spans="1:8" ht="20.45" customHeight="1" x14ac:dyDescent="0.25">
      <c r="A246" s="47" t="s">
        <v>227</v>
      </c>
      <c r="B246" s="15"/>
      <c r="C246" s="64" t="s">
        <v>31</v>
      </c>
      <c r="D246" s="112">
        <v>2794</v>
      </c>
      <c r="E246" s="107">
        <v>33543</v>
      </c>
      <c r="F246" s="111">
        <v>87.2</v>
      </c>
      <c r="G246" s="109">
        <v>94.8</v>
      </c>
      <c r="H246" s="110">
        <v>91.6</v>
      </c>
    </row>
    <row r="247" spans="1:8" ht="20.45" customHeight="1" x14ac:dyDescent="0.25">
      <c r="A247" s="42" t="s">
        <v>228</v>
      </c>
      <c r="B247" s="15"/>
      <c r="C247" s="64" t="s">
        <v>6</v>
      </c>
      <c r="D247" s="112">
        <v>1184</v>
      </c>
      <c r="E247" s="107">
        <v>14361</v>
      </c>
      <c r="F247" s="111">
        <v>95</v>
      </c>
      <c r="G247" s="109">
        <v>92.6</v>
      </c>
      <c r="H247" s="110">
        <v>101.3</v>
      </c>
    </row>
    <row r="248" spans="1:8" ht="20.45" customHeight="1" x14ac:dyDescent="0.25">
      <c r="A248" s="42" t="s">
        <v>229</v>
      </c>
      <c r="B248" s="15"/>
      <c r="C248" s="64" t="s">
        <v>6</v>
      </c>
      <c r="D248" s="112">
        <v>1269</v>
      </c>
      <c r="E248" s="107">
        <v>18730</v>
      </c>
      <c r="F248" s="111">
        <v>100.3</v>
      </c>
      <c r="G248" s="109">
        <v>80.3</v>
      </c>
      <c r="H248" s="110">
        <v>100</v>
      </c>
    </row>
    <row r="249" spans="1:8" ht="20.45" customHeight="1" x14ac:dyDescent="0.25">
      <c r="A249" s="42" t="s">
        <v>230</v>
      </c>
      <c r="B249" s="15"/>
      <c r="C249" s="64" t="s">
        <v>6</v>
      </c>
      <c r="D249" s="112">
        <v>104</v>
      </c>
      <c r="E249" s="107">
        <v>1607</v>
      </c>
      <c r="F249" s="111">
        <v>74.900000000000006</v>
      </c>
      <c r="G249" s="109">
        <v>73.400000000000006</v>
      </c>
      <c r="H249" s="110">
        <v>91.2</v>
      </c>
    </row>
    <row r="250" spans="1:8" ht="20.45" customHeight="1" x14ac:dyDescent="0.25">
      <c r="A250" s="42" t="s">
        <v>231</v>
      </c>
      <c r="B250" s="15"/>
      <c r="C250" s="64" t="s">
        <v>6</v>
      </c>
      <c r="D250" s="108">
        <v>99.3</v>
      </c>
      <c r="E250" s="107">
        <v>1506</v>
      </c>
      <c r="F250" s="111">
        <v>117.9</v>
      </c>
      <c r="G250" s="109">
        <v>93.4</v>
      </c>
      <c r="H250" s="110">
        <v>103.5</v>
      </c>
    </row>
    <row r="251" spans="1:8" ht="20.45" customHeight="1" x14ac:dyDescent="0.25">
      <c r="A251" s="42" t="s">
        <v>232</v>
      </c>
      <c r="B251" s="29"/>
      <c r="C251" s="64" t="s">
        <v>6</v>
      </c>
      <c r="D251" s="112">
        <v>235</v>
      </c>
      <c r="E251" s="107">
        <v>3807</v>
      </c>
      <c r="F251" s="111">
        <v>86.2</v>
      </c>
      <c r="G251" s="109">
        <v>83.3</v>
      </c>
      <c r="H251" s="110">
        <v>95.9</v>
      </c>
    </row>
    <row r="252" spans="1:8" x14ac:dyDescent="0.25">
      <c r="A252" s="29" t="s">
        <v>14</v>
      </c>
      <c r="B252" s="15"/>
      <c r="C252" s="64" t="s">
        <v>114</v>
      </c>
      <c r="D252" s="115">
        <v>338</v>
      </c>
      <c r="E252" s="107">
        <v>5566</v>
      </c>
      <c r="F252" s="111">
        <v>84.1</v>
      </c>
      <c r="G252" s="109">
        <v>82.8</v>
      </c>
      <c r="H252" s="110">
        <v>95.6</v>
      </c>
    </row>
    <row r="253" spans="1:8" ht="20.45" customHeight="1" x14ac:dyDescent="0.25">
      <c r="A253" s="47" t="s">
        <v>233</v>
      </c>
      <c r="B253" s="29"/>
      <c r="C253" s="64" t="s">
        <v>6</v>
      </c>
      <c r="D253" s="112">
        <v>219</v>
      </c>
      <c r="E253" s="107">
        <v>3606</v>
      </c>
      <c r="F253" s="111">
        <v>84.7</v>
      </c>
      <c r="G253" s="109">
        <v>81.2</v>
      </c>
      <c r="H253" s="110">
        <v>96.5</v>
      </c>
    </row>
    <row r="254" spans="1:8" x14ac:dyDescent="0.25">
      <c r="A254" s="29" t="s">
        <v>14</v>
      </c>
      <c r="B254" s="15"/>
      <c r="C254" s="64" t="s">
        <v>114</v>
      </c>
      <c r="D254" s="112">
        <v>327</v>
      </c>
      <c r="E254" s="107">
        <v>5413</v>
      </c>
      <c r="F254" s="111">
        <v>83.1</v>
      </c>
      <c r="G254" s="109">
        <v>81.8</v>
      </c>
      <c r="H254" s="110">
        <v>96.1</v>
      </c>
    </row>
    <row r="255" spans="1:8" ht="20.45" customHeight="1" x14ac:dyDescent="0.25">
      <c r="A255" s="42" t="s">
        <v>234</v>
      </c>
      <c r="B255" s="29"/>
      <c r="C255" s="64" t="s">
        <v>6</v>
      </c>
      <c r="D255" s="112">
        <v>119</v>
      </c>
      <c r="E255" s="107">
        <v>1974</v>
      </c>
      <c r="F255" s="111">
        <v>86.7</v>
      </c>
      <c r="G255" s="109">
        <v>85.9</v>
      </c>
      <c r="H255" s="110">
        <v>85.5</v>
      </c>
    </row>
    <row r="256" spans="1:8" x14ac:dyDescent="0.25">
      <c r="A256" s="29" t="s">
        <v>14</v>
      </c>
      <c r="B256" s="15"/>
      <c r="C256" s="64" t="s">
        <v>114</v>
      </c>
      <c r="D256" s="108">
        <v>82.4</v>
      </c>
      <c r="E256" s="107">
        <v>1362</v>
      </c>
      <c r="F256" s="111">
        <v>87.3</v>
      </c>
      <c r="G256" s="109">
        <v>85.9</v>
      </c>
      <c r="H256" s="110">
        <v>85.1</v>
      </c>
    </row>
    <row r="257" spans="1:8" x14ac:dyDescent="0.25">
      <c r="A257" s="47" t="s">
        <v>235</v>
      </c>
      <c r="B257" s="29"/>
      <c r="C257" s="64" t="s">
        <v>114</v>
      </c>
      <c r="D257" s="108">
        <v>61.2</v>
      </c>
      <c r="E257" s="107">
        <v>932</v>
      </c>
      <c r="F257" s="111">
        <v>98.2</v>
      </c>
      <c r="G257" s="109">
        <v>94</v>
      </c>
      <c r="H257" s="110">
        <v>87.3</v>
      </c>
    </row>
    <row r="258" spans="1:8" ht="11.25" customHeight="1" x14ac:dyDescent="0.25">
      <c r="A258" s="29" t="s">
        <v>14</v>
      </c>
      <c r="B258" s="31"/>
      <c r="C258" s="64" t="s">
        <v>219</v>
      </c>
      <c r="D258" s="108">
        <v>27.7</v>
      </c>
      <c r="E258" s="107">
        <v>432</v>
      </c>
      <c r="F258" s="113">
        <v>97.5</v>
      </c>
      <c r="G258" s="109">
        <v>93.1</v>
      </c>
      <c r="H258" s="110">
        <v>85</v>
      </c>
    </row>
    <row r="259" spans="1:8" ht="30.6" customHeight="1" x14ac:dyDescent="0.25">
      <c r="A259" s="31" t="s">
        <v>236</v>
      </c>
      <c r="B259" s="31"/>
      <c r="C259" s="64" t="s">
        <v>31</v>
      </c>
      <c r="D259" s="107">
        <v>82593</v>
      </c>
      <c r="E259" s="112">
        <v>1188743</v>
      </c>
      <c r="F259" s="113">
        <v>111.3</v>
      </c>
      <c r="G259" s="109">
        <v>82.8</v>
      </c>
      <c r="H259" s="110">
        <v>102.5</v>
      </c>
    </row>
    <row r="260" spans="1:8" x14ac:dyDescent="0.25">
      <c r="A260" s="31" t="s">
        <v>14</v>
      </c>
      <c r="B260" s="31"/>
      <c r="C260" s="64" t="s">
        <v>82</v>
      </c>
      <c r="D260" s="107">
        <v>10830</v>
      </c>
      <c r="E260" s="112">
        <v>157204</v>
      </c>
      <c r="F260" s="113">
        <v>111.9</v>
      </c>
      <c r="G260" s="109">
        <v>82.2</v>
      </c>
      <c r="H260" s="110">
        <v>102.6</v>
      </c>
    </row>
    <row r="261" spans="1:8" ht="30.6" customHeight="1" x14ac:dyDescent="0.25">
      <c r="A261" s="31" t="s">
        <v>237</v>
      </c>
      <c r="B261" s="31"/>
      <c r="C261" s="64" t="s">
        <v>31</v>
      </c>
      <c r="D261" s="107">
        <v>2200</v>
      </c>
      <c r="E261" s="112">
        <v>35645</v>
      </c>
      <c r="F261" s="113">
        <v>107.5</v>
      </c>
      <c r="G261" s="109">
        <v>94.3</v>
      </c>
      <c r="H261" s="110">
        <v>118.9</v>
      </c>
    </row>
    <row r="262" spans="1:8" x14ac:dyDescent="0.25">
      <c r="A262" s="31" t="s">
        <v>14</v>
      </c>
      <c r="B262" s="31"/>
      <c r="C262" s="64" t="s">
        <v>82</v>
      </c>
      <c r="D262" s="113">
        <v>39</v>
      </c>
      <c r="E262" s="112">
        <v>563</v>
      </c>
      <c r="F262" s="113">
        <v>134.5</v>
      </c>
      <c r="G262" s="109">
        <v>108.3</v>
      </c>
      <c r="H262" s="110">
        <v>115.6</v>
      </c>
    </row>
    <row r="263" spans="1:8" ht="20.45" customHeight="1" x14ac:dyDescent="0.25">
      <c r="A263" s="43" t="s">
        <v>238</v>
      </c>
      <c r="B263" s="15"/>
      <c r="C263" s="64" t="s">
        <v>6</v>
      </c>
      <c r="D263" s="107">
        <v>2755</v>
      </c>
      <c r="E263" s="112">
        <v>37806</v>
      </c>
      <c r="F263" s="111">
        <v>100</v>
      </c>
      <c r="G263" s="125">
        <v>84.3</v>
      </c>
      <c r="H263" s="110">
        <v>93.3</v>
      </c>
    </row>
    <row r="264" spans="1:8" ht="20.45" customHeight="1" x14ac:dyDescent="0.25">
      <c r="A264" s="42" t="s">
        <v>239</v>
      </c>
      <c r="B264" s="30"/>
      <c r="C264" s="64" t="s">
        <v>6</v>
      </c>
      <c r="D264" s="107">
        <v>269</v>
      </c>
      <c r="E264" s="107">
        <v>5208</v>
      </c>
      <c r="F264" s="113">
        <v>112.3</v>
      </c>
      <c r="G264" s="109">
        <v>73.2</v>
      </c>
      <c r="H264" s="117">
        <v>104.2</v>
      </c>
    </row>
    <row r="265" spans="1:8" x14ac:dyDescent="0.25">
      <c r="A265" s="30" t="s">
        <v>14</v>
      </c>
      <c r="B265" s="15"/>
      <c r="C265" s="64" t="s">
        <v>114</v>
      </c>
      <c r="D265" s="115">
        <v>196</v>
      </c>
      <c r="E265" s="107">
        <v>3951</v>
      </c>
      <c r="F265" s="113">
        <v>111</v>
      </c>
      <c r="G265" s="109">
        <v>69.8</v>
      </c>
      <c r="H265" s="110">
        <v>106</v>
      </c>
    </row>
    <row r="266" spans="1:8" ht="20.45" customHeight="1" x14ac:dyDescent="0.25">
      <c r="A266" s="42" t="s">
        <v>240</v>
      </c>
      <c r="B266" s="15"/>
      <c r="C266" s="64" t="s">
        <v>82</v>
      </c>
      <c r="D266" s="112">
        <v>3663</v>
      </c>
      <c r="E266" s="107">
        <v>70445</v>
      </c>
      <c r="F266" s="113">
        <v>82.4</v>
      </c>
      <c r="G266" s="109">
        <v>61.3</v>
      </c>
      <c r="H266" s="110">
        <v>102.5</v>
      </c>
    </row>
    <row r="267" spans="1:8" ht="20.45" customHeight="1" x14ac:dyDescent="0.25">
      <c r="A267" s="42" t="s">
        <v>241</v>
      </c>
      <c r="B267" s="31"/>
      <c r="C267" s="64" t="s">
        <v>6</v>
      </c>
      <c r="D267" s="108">
        <v>47.5</v>
      </c>
      <c r="E267" s="107">
        <v>612</v>
      </c>
      <c r="F267" s="113">
        <v>117.2</v>
      </c>
      <c r="G267" s="125">
        <v>76.400000000000006</v>
      </c>
      <c r="H267" s="110">
        <v>111.8</v>
      </c>
    </row>
    <row r="268" spans="1:8" ht="30.6" customHeight="1" x14ac:dyDescent="0.25">
      <c r="A268" s="185" t="s">
        <v>242</v>
      </c>
      <c r="B268" s="185"/>
      <c r="C268" s="185"/>
      <c r="D268" s="185"/>
      <c r="E268" s="185"/>
      <c r="F268" s="185"/>
      <c r="G268" s="185"/>
      <c r="H268" s="185"/>
    </row>
    <row r="269" spans="1:8" ht="30.6" customHeight="1" x14ac:dyDescent="0.25">
      <c r="A269" s="40" t="s">
        <v>243</v>
      </c>
      <c r="B269" s="15"/>
      <c r="C269" s="64" t="s">
        <v>6</v>
      </c>
      <c r="D269" s="130">
        <v>318</v>
      </c>
      <c r="E269" s="107">
        <v>3475</v>
      </c>
      <c r="F269" s="122">
        <v>116.1</v>
      </c>
      <c r="G269" s="125">
        <v>105.3</v>
      </c>
      <c r="H269" s="117">
        <v>81.900000000000006</v>
      </c>
    </row>
    <row r="270" spans="1:8" ht="20.45" customHeight="1" x14ac:dyDescent="0.25">
      <c r="A270" s="42" t="s">
        <v>244</v>
      </c>
      <c r="B270" s="15"/>
      <c r="C270" s="64" t="s">
        <v>6</v>
      </c>
      <c r="D270" s="115">
        <v>677</v>
      </c>
      <c r="E270" s="107">
        <v>7987</v>
      </c>
      <c r="F270" s="113">
        <v>102.5</v>
      </c>
      <c r="G270" s="109">
        <v>103.1</v>
      </c>
      <c r="H270" s="110">
        <v>87.5</v>
      </c>
    </row>
    <row r="271" spans="1:8" ht="20.45" customHeight="1" x14ac:dyDescent="0.25">
      <c r="A271" s="42" t="s">
        <v>245</v>
      </c>
      <c r="B271" s="93"/>
      <c r="C271" s="64" t="s">
        <v>6</v>
      </c>
      <c r="D271" s="107">
        <v>670</v>
      </c>
      <c r="E271" s="107">
        <v>8495</v>
      </c>
      <c r="F271" s="131">
        <v>99.4</v>
      </c>
      <c r="G271" s="131">
        <v>103.9</v>
      </c>
      <c r="H271" s="132">
        <v>91.7</v>
      </c>
    </row>
    <row r="272" spans="1:8" ht="20.45" customHeight="1" x14ac:dyDescent="0.25">
      <c r="A272" s="78" t="s">
        <v>246</v>
      </c>
      <c r="B272" s="93"/>
      <c r="C272" s="64" t="s">
        <v>6</v>
      </c>
      <c r="D272" s="107">
        <v>174</v>
      </c>
      <c r="E272" s="107">
        <v>1997</v>
      </c>
      <c r="F272" s="131">
        <v>118.5</v>
      </c>
      <c r="G272" s="131">
        <v>138.69999999999999</v>
      </c>
      <c r="H272" s="132">
        <v>91.4</v>
      </c>
    </row>
    <row r="273" spans="1:8" ht="20.45" customHeight="1" x14ac:dyDescent="0.25">
      <c r="A273" s="42" t="s">
        <v>247</v>
      </c>
      <c r="B273" s="15"/>
      <c r="C273" s="64" t="s">
        <v>6</v>
      </c>
      <c r="D273" s="113">
        <v>75.599999999999994</v>
      </c>
      <c r="E273" s="107">
        <v>1092</v>
      </c>
      <c r="F273" s="111">
        <v>95.2</v>
      </c>
      <c r="G273" s="109">
        <v>92.6</v>
      </c>
      <c r="H273" s="110">
        <v>90.9</v>
      </c>
    </row>
    <row r="274" spans="1:8" ht="20.45" customHeight="1" x14ac:dyDescent="0.25">
      <c r="A274" s="42" t="s">
        <v>248</v>
      </c>
      <c r="B274" s="15"/>
      <c r="C274" s="64" t="s">
        <v>6</v>
      </c>
      <c r="D274" s="107">
        <v>108</v>
      </c>
      <c r="E274" s="107">
        <v>1239</v>
      </c>
      <c r="F274" s="111">
        <v>129.19999999999999</v>
      </c>
      <c r="G274" s="109">
        <v>111.9</v>
      </c>
      <c r="H274" s="110">
        <v>109.6</v>
      </c>
    </row>
    <row r="275" spans="1:8" ht="20.45" customHeight="1" x14ac:dyDescent="0.25">
      <c r="A275" s="42" t="s">
        <v>249</v>
      </c>
      <c r="B275" s="15"/>
      <c r="C275" s="64" t="s">
        <v>6</v>
      </c>
      <c r="D275" s="122">
        <v>254</v>
      </c>
      <c r="E275" s="122">
        <v>3361</v>
      </c>
      <c r="F275" s="124">
        <v>83.4</v>
      </c>
      <c r="G275" s="109">
        <v>96.5</v>
      </c>
      <c r="H275" s="117">
        <v>92.5</v>
      </c>
    </row>
    <row r="276" spans="1:8" ht="20.45" customHeight="1" x14ac:dyDescent="0.25">
      <c r="A276" s="42" t="s">
        <v>250</v>
      </c>
      <c r="B276" s="15"/>
      <c r="C276" s="64" t="s">
        <v>6</v>
      </c>
      <c r="D276" s="113">
        <v>28</v>
      </c>
      <c r="E276" s="114">
        <v>328</v>
      </c>
      <c r="F276" s="111">
        <v>120.1</v>
      </c>
      <c r="G276" s="109">
        <v>105.5</v>
      </c>
      <c r="H276" s="110">
        <v>101.8</v>
      </c>
    </row>
    <row r="277" spans="1:8" ht="20.45" customHeight="1" x14ac:dyDescent="0.25">
      <c r="A277" s="42" t="s">
        <v>251</v>
      </c>
      <c r="B277" s="15"/>
      <c r="C277" s="64" t="s">
        <v>6</v>
      </c>
      <c r="D277" s="113">
        <v>53.8</v>
      </c>
      <c r="E277" s="114">
        <v>763</v>
      </c>
      <c r="F277" s="111">
        <v>120</v>
      </c>
      <c r="G277" s="113">
        <v>84.9</v>
      </c>
      <c r="H277" s="111">
        <v>100.9</v>
      </c>
    </row>
    <row r="278" spans="1:8" ht="20.45" customHeight="1" x14ac:dyDescent="0.25">
      <c r="A278" s="47" t="s">
        <v>252</v>
      </c>
      <c r="B278" s="15"/>
      <c r="C278" s="64" t="s">
        <v>6</v>
      </c>
      <c r="D278" s="113">
        <v>7.9</v>
      </c>
      <c r="E278" s="114">
        <v>107</v>
      </c>
      <c r="F278" s="111">
        <v>116.2</v>
      </c>
      <c r="G278" s="113">
        <v>95.5</v>
      </c>
      <c r="H278" s="111">
        <v>95.1</v>
      </c>
    </row>
    <row r="279" spans="1:8" ht="20.45" customHeight="1" x14ac:dyDescent="0.25">
      <c r="A279" s="47" t="s">
        <v>253</v>
      </c>
      <c r="B279" s="40"/>
      <c r="C279" s="64" t="s">
        <v>6</v>
      </c>
      <c r="D279" s="113">
        <v>45.9</v>
      </c>
      <c r="E279" s="114">
        <v>656</v>
      </c>
      <c r="F279" s="111">
        <v>120.7</v>
      </c>
      <c r="G279" s="109">
        <v>83.3</v>
      </c>
      <c r="H279" s="110">
        <v>101.8</v>
      </c>
    </row>
    <row r="280" spans="1:8" ht="30.6" customHeight="1" x14ac:dyDescent="0.25">
      <c r="A280" s="40" t="s">
        <v>254</v>
      </c>
      <c r="B280" s="15"/>
      <c r="C280" s="64" t="s">
        <v>6</v>
      </c>
      <c r="D280" s="113">
        <v>11.3</v>
      </c>
      <c r="E280" s="114">
        <v>166</v>
      </c>
      <c r="F280" s="111">
        <v>92.7</v>
      </c>
      <c r="G280" s="109">
        <v>77.2</v>
      </c>
      <c r="H280" s="110">
        <v>75</v>
      </c>
    </row>
    <row r="281" spans="1:8" ht="20.45" customHeight="1" x14ac:dyDescent="0.25">
      <c r="A281" s="42" t="s">
        <v>255</v>
      </c>
      <c r="B281" s="30"/>
      <c r="C281" s="5" t="s">
        <v>6</v>
      </c>
      <c r="D281" s="113">
        <v>12.6</v>
      </c>
      <c r="E281" s="114">
        <v>173</v>
      </c>
      <c r="F281" s="124">
        <v>134.1</v>
      </c>
      <c r="G281" s="125">
        <v>83.2</v>
      </c>
      <c r="H281" s="117">
        <v>107.1</v>
      </c>
    </row>
    <row r="282" spans="1:8" ht="20.45" customHeight="1" x14ac:dyDescent="0.25">
      <c r="A282" s="42" t="s">
        <v>256</v>
      </c>
      <c r="B282" s="31"/>
      <c r="C282" s="5" t="s">
        <v>31</v>
      </c>
      <c r="D282" s="107">
        <v>774</v>
      </c>
      <c r="E282" s="107">
        <v>13234</v>
      </c>
      <c r="F282" s="111">
        <v>169.7</v>
      </c>
      <c r="G282" s="109">
        <v>78.2</v>
      </c>
      <c r="H282" s="110">
        <v>151.19999999999999</v>
      </c>
    </row>
    <row r="283" spans="1:8" ht="20.45" customHeight="1" x14ac:dyDescent="0.25">
      <c r="A283" s="31" t="s">
        <v>257</v>
      </c>
      <c r="B283" s="15"/>
      <c r="C283" s="5" t="s">
        <v>31</v>
      </c>
      <c r="D283" s="107">
        <v>18754</v>
      </c>
      <c r="E283" s="107">
        <v>295317</v>
      </c>
      <c r="F283" s="111">
        <v>116.6</v>
      </c>
      <c r="G283" s="109">
        <v>68</v>
      </c>
      <c r="H283" s="110">
        <v>101.6</v>
      </c>
    </row>
    <row r="284" spans="1:8" ht="20.45" customHeight="1" x14ac:dyDescent="0.25">
      <c r="A284" s="42" t="s">
        <v>258</v>
      </c>
      <c r="B284" s="31"/>
      <c r="C284" s="5" t="s">
        <v>31</v>
      </c>
      <c r="D284" s="113">
        <v>68</v>
      </c>
      <c r="E284" s="107">
        <v>1529</v>
      </c>
      <c r="F284" s="111">
        <v>77.3</v>
      </c>
      <c r="G284" s="109">
        <v>119.3</v>
      </c>
      <c r="H284" s="110">
        <v>113.5</v>
      </c>
    </row>
    <row r="285" spans="1:8" ht="30.6" customHeight="1" x14ac:dyDescent="0.25">
      <c r="A285" s="31" t="s">
        <v>259</v>
      </c>
      <c r="B285" s="15"/>
      <c r="C285" s="5" t="s">
        <v>31</v>
      </c>
      <c r="D285" s="107">
        <v>5546</v>
      </c>
      <c r="E285" s="107">
        <v>64907</v>
      </c>
      <c r="F285" s="111">
        <v>91.4</v>
      </c>
      <c r="G285" s="109">
        <v>105.4</v>
      </c>
      <c r="H285" s="110">
        <v>106.7</v>
      </c>
    </row>
    <row r="286" spans="1:8" ht="20.45" customHeight="1" x14ac:dyDescent="0.25">
      <c r="A286" s="42" t="s">
        <v>260</v>
      </c>
      <c r="B286" s="15"/>
      <c r="C286" s="5" t="s">
        <v>31</v>
      </c>
      <c r="D286" s="107">
        <v>7026</v>
      </c>
      <c r="E286" s="107">
        <v>81879</v>
      </c>
      <c r="F286" s="111">
        <v>100</v>
      </c>
      <c r="G286" s="109">
        <v>103</v>
      </c>
      <c r="H286" s="111">
        <v>99.6</v>
      </c>
    </row>
    <row r="287" spans="1:8" ht="20.45" customHeight="1" x14ac:dyDescent="0.25">
      <c r="A287" s="42" t="s">
        <v>261</v>
      </c>
      <c r="B287" s="15"/>
      <c r="C287" s="5" t="s">
        <v>6</v>
      </c>
      <c r="D287" s="113">
        <v>51.4</v>
      </c>
      <c r="E287" s="107">
        <v>562</v>
      </c>
      <c r="F287" s="111">
        <v>106.4</v>
      </c>
      <c r="G287" s="109">
        <v>105.6</v>
      </c>
      <c r="H287" s="110">
        <v>96.5</v>
      </c>
    </row>
    <row r="288" spans="1:8" ht="20.45" customHeight="1" x14ac:dyDescent="0.25">
      <c r="A288" s="47" t="s">
        <v>262</v>
      </c>
      <c r="B288" s="15"/>
      <c r="C288" s="5" t="s">
        <v>6</v>
      </c>
      <c r="D288" s="113">
        <v>51.1</v>
      </c>
      <c r="E288" s="107">
        <v>560</v>
      </c>
      <c r="F288" s="111">
        <v>108.7</v>
      </c>
      <c r="G288" s="109">
        <v>105.5</v>
      </c>
      <c r="H288" s="110">
        <v>99.1</v>
      </c>
    </row>
    <row r="289" spans="1:8" ht="20.45" customHeight="1" x14ac:dyDescent="0.25">
      <c r="A289" s="42" t="s">
        <v>263</v>
      </c>
      <c r="B289" s="15"/>
      <c r="C289" s="5" t="s">
        <v>31</v>
      </c>
      <c r="D289" s="113">
        <v>68.5</v>
      </c>
      <c r="E289" s="107">
        <v>1022</v>
      </c>
      <c r="F289" s="111">
        <v>102.9</v>
      </c>
      <c r="G289" s="109">
        <v>1074.7</v>
      </c>
      <c r="H289" s="110">
        <v>96.4</v>
      </c>
    </row>
    <row r="290" spans="1:8" ht="20.45" customHeight="1" x14ac:dyDescent="0.25">
      <c r="A290" s="42" t="s">
        <v>264</v>
      </c>
      <c r="B290" s="31"/>
      <c r="C290" s="5" t="s">
        <v>31</v>
      </c>
      <c r="D290" s="113">
        <v>62.2</v>
      </c>
      <c r="E290" s="107">
        <v>1135</v>
      </c>
      <c r="F290" s="111">
        <v>92</v>
      </c>
      <c r="G290" s="109">
        <v>76.900000000000006</v>
      </c>
      <c r="H290" s="110">
        <v>107.9</v>
      </c>
    </row>
    <row r="291" spans="1:8" ht="20.45" customHeight="1" x14ac:dyDescent="0.25">
      <c r="A291" s="42" t="s">
        <v>265</v>
      </c>
      <c r="B291" s="15"/>
      <c r="C291" s="5" t="s">
        <v>31</v>
      </c>
      <c r="D291" s="107">
        <v>1849</v>
      </c>
      <c r="E291" s="107">
        <v>22319</v>
      </c>
      <c r="F291" s="111">
        <v>123.2</v>
      </c>
      <c r="G291" s="109">
        <v>110.4</v>
      </c>
      <c r="H291" s="110">
        <v>97.3</v>
      </c>
    </row>
    <row r="292" spans="1:8" ht="20.45" customHeight="1" x14ac:dyDescent="0.25">
      <c r="A292" s="42" t="s">
        <v>266</v>
      </c>
      <c r="B292" s="31"/>
      <c r="C292" s="5" t="s">
        <v>6</v>
      </c>
      <c r="D292" s="113">
        <v>22.6</v>
      </c>
      <c r="E292" s="114">
        <v>296</v>
      </c>
      <c r="F292" s="111">
        <v>101.8</v>
      </c>
      <c r="G292" s="109">
        <v>110.6</v>
      </c>
      <c r="H292" s="110">
        <v>96.3</v>
      </c>
    </row>
    <row r="293" spans="1:8" ht="33.75" customHeight="1" x14ac:dyDescent="0.25">
      <c r="A293" s="31" t="s">
        <v>267</v>
      </c>
      <c r="B293" s="31"/>
      <c r="C293" s="5" t="s">
        <v>31</v>
      </c>
      <c r="D293" s="114">
        <v>271</v>
      </c>
      <c r="E293" s="107">
        <v>2799</v>
      </c>
      <c r="F293" s="124">
        <v>158.5</v>
      </c>
      <c r="G293" s="109">
        <v>106.2</v>
      </c>
      <c r="H293" s="110">
        <v>90</v>
      </c>
    </row>
    <row r="294" spans="1:8" ht="30.6" customHeight="1" x14ac:dyDescent="0.25">
      <c r="A294" s="178" t="s">
        <v>268</v>
      </c>
      <c r="B294" s="178"/>
      <c r="C294" s="178"/>
      <c r="D294" s="178"/>
      <c r="E294" s="178"/>
      <c r="F294" s="178"/>
      <c r="G294" s="178"/>
      <c r="H294" s="178"/>
    </row>
    <row r="295" spans="1:8" ht="20.45" customHeight="1" x14ac:dyDescent="0.25">
      <c r="A295" s="42" t="s">
        <v>269</v>
      </c>
      <c r="B295" s="15"/>
      <c r="C295" s="5" t="s">
        <v>87</v>
      </c>
      <c r="D295" s="113">
        <v>39</v>
      </c>
      <c r="E295" s="114">
        <v>487</v>
      </c>
      <c r="F295" s="111">
        <v>147.6</v>
      </c>
      <c r="G295" s="125">
        <v>83.1</v>
      </c>
      <c r="H295" s="110">
        <v>101.6</v>
      </c>
    </row>
    <row r="296" spans="1:8" ht="20.45" customHeight="1" x14ac:dyDescent="0.25">
      <c r="A296" s="42" t="s">
        <v>270</v>
      </c>
      <c r="B296" s="36"/>
      <c r="C296" s="5" t="s">
        <v>87</v>
      </c>
      <c r="D296" s="113">
        <v>10.5</v>
      </c>
      <c r="E296" s="113">
        <v>98.9</v>
      </c>
      <c r="F296" s="111">
        <v>141.30000000000001</v>
      </c>
      <c r="G296" s="109">
        <v>113.8</v>
      </c>
      <c r="H296" s="110">
        <v>106.4</v>
      </c>
    </row>
    <row r="297" spans="1:8" ht="20.45" customHeight="1" x14ac:dyDescent="0.25">
      <c r="A297" s="42" t="s">
        <v>271</v>
      </c>
      <c r="B297" s="36"/>
      <c r="C297" s="5" t="s">
        <v>31</v>
      </c>
      <c r="D297" s="107">
        <v>7863</v>
      </c>
      <c r="E297" s="107">
        <v>122588</v>
      </c>
      <c r="F297" s="111">
        <v>105.4</v>
      </c>
      <c r="G297" s="109">
        <v>73.7</v>
      </c>
      <c r="H297" s="110">
        <v>91.3</v>
      </c>
    </row>
    <row r="298" spans="1:8" ht="30.6" customHeight="1" x14ac:dyDescent="0.25">
      <c r="A298" s="36" t="s">
        <v>272</v>
      </c>
      <c r="B298" s="92"/>
      <c r="C298" s="64" t="s">
        <v>31</v>
      </c>
      <c r="D298" s="107">
        <v>7217</v>
      </c>
      <c r="E298" s="107">
        <v>149799</v>
      </c>
      <c r="F298" s="111">
        <v>102.2</v>
      </c>
      <c r="G298" s="109">
        <v>43.2</v>
      </c>
      <c r="H298" s="110">
        <v>111.4</v>
      </c>
    </row>
    <row r="299" spans="1:8" ht="20.45" customHeight="1" x14ac:dyDescent="0.25">
      <c r="A299" s="42" t="s">
        <v>273</v>
      </c>
      <c r="B299" s="92"/>
      <c r="C299" s="5" t="s">
        <v>31</v>
      </c>
      <c r="D299" s="107">
        <v>3445</v>
      </c>
      <c r="E299" s="107">
        <v>50875</v>
      </c>
      <c r="F299" s="111">
        <v>92.2</v>
      </c>
      <c r="G299" s="109">
        <v>88.4</v>
      </c>
      <c r="H299" s="110">
        <v>112.4</v>
      </c>
    </row>
    <row r="300" spans="1:8" ht="30.6" customHeight="1" x14ac:dyDescent="0.25">
      <c r="A300" s="31" t="s">
        <v>274</v>
      </c>
      <c r="B300" s="15"/>
      <c r="C300" s="5" t="s">
        <v>31</v>
      </c>
      <c r="D300" s="107">
        <v>1736</v>
      </c>
      <c r="E300" s="107">
        <v>25269</v>
      </c>
      <c r="F300" s="111">
        <v>122.4</v>
      </c>
      <c r="G300" s="125">
        <v>94.2</v>
      </c>
      <c r="H300" s="110">
        <v>100.3</v>
      </c>
    </row>
    <row r="301" spans="1:8" ht="20.45" customHeight="1" x14ac:dyDescent="0.25">
      <c r="A301" s="42" t="s">
        <v>275</v>
      </c>
      <c r="B301" s="36"/>
      <c r="C301" s="5" t="s">
        <v>31</v>
      </c>
      <c r="D301" s="107">
        <v>3283</v>
      </c>
      <c r="E301" s="107">
        <v>47251</v>
      </c>
      <c r="F301" s="111">
        <v>97.3</v>
      </c>
      <c r="G301" s="109">
        <v>68.400000000000006</v>
      </c>
      <c r="H301" s="110">
        <v>83.5</v>
      </c>
    </row>
    <row r="302" spans="1:8" ht="30.6" customHeight="1" x14ac:dyDescent="0.25">
      <c r="A302" s="185" t="s">
        <v>276</v>
      </c>
      <c r="B302" s="185"/>
      <c r="C302" s="185"/>
      <c r="D302" s="185"/>
      <c r="E302" s="185"/>
      <c r="F302" s="185"/>
      <c r="G302" s="185"/>
      <c r="H302" s="185"/>
    </row>
    <row r="303" spans="1:8" ht="30.6" customHeight="1" x14ac:dyDescent="0.25">
      <c r="A303" s="31" t="s">
        <v>277</v>
      </c>
      <c r="B303" s="31"/>
      <c r="C303" s="5" t="s">
        <v>87</v>
      </c>
      <c r="D303" s="107">
        <v>251</v>
      </c>
      <c r="E303" s="107">
        <v>3336</v>
      </c>
      <c r="F303" s="111">
        <v>66.900000000000006</v>
      </c>
      <c r="G303" s="109">
        <v>99.1</v>
      </c>
      <c r="H303" s="110">
        <v>80.900000000000006</v>
      </c>
    </row>
    <row r="304" spans="1:8" ht="30.6" customHeight="1" x14ac:dyDescent="0.25">
      <c r="A304" s="31" t="s">
        <v>278</v>
      </c>
      <c r="B304" s="29"/>
      <c r="C304" s="5" t="s">
        <v>279</v>
      </c>
      <c r="D304" s="107">
        <v>8593</v>
      </c>
      <c r="E304" s="107">
        <v>111618</v>
      </c>
      <c r="F304" s="111">
        <v>87.7</v>
      </c>
      <c r="G304" s="109">
        <v>83.1</v>
      </c>
      <c r="H304" s="110">
        <v>68.3</v>
      </c>
    </row>
    <row r="305" spans="1:8" ht="20.45" customHeight="1" x14ac:dyDescent="0.25">
      <c r="A305" s="29" t="s">
        <v>280</v>
      </c>
      <c r="B305" s="15"/>
      <c r="C305" s="64" t="s">
        <v>87</v>
      </c>
      <c r="D305" s="107">
        <v>2009</v>
      </c>
      <c r="E305" s="107">
        <v>21713</v>
      </c>
      <c r="F305" s="111">
        <v>129.80000000000001</v>
      </c>
      <c r="G305" s="109">
        <v>87</v>
      </c>
      <c r="H305" s="110">
        <v>98.1</v>
      </c>
    </row>
    <row r="306" spans="1:8" ht="20.45" customHeight="1" x14ac:dyDescent="0.25">
      <c r="A306" s="42" t="s">
        <v>281</v>
      </c>
      <c r="B306" s="93"/>
      <c r="C306" s="64" t="s">
        <v>87</v>
      </c>
      <c r="D306" s="107">
        <v>253</v>
      </c>
      <c r="E306" s="107">
        <v>3242</v>
      </c>
      <c r="F306" s="111">
        <v>139.69999999999999</v>
      </c>
      <c r="G306" s="109">
        <v>96.6</v>
      </c>
      <c r="H306" s="110">
        <v>116.8</v>
      </c>
    </row>
    <row r="307" spans="1:8" ht="20.45" customHeight="1" x14ac:dyDescent="0.25">
      <c r="A307" s="42" t="s">
        <v>282</v>
      </c>
      <c r="B307" s="15"/>
      <c r="C307" s="64" t="s">
        <v>87</v>
      </c>
      <c r="D307" s="107">
        <v>339</v>
      </c>
      <c r="E307" s="107">
        <v>4264</v>
      </c>
      <c r="F307" s="111">
        <v>108.9</v>
      </c>
      <c r="G307" s="109">
        <v>92.1</v>
      </c>
      <c r="H307" s="110">
        <v>91.1</v>
      </c>
    </row>
    <row r="308" spans="1:8" ht="20.45" customHeight="1" x14ac:dyDescent="0.25">
      <c r="A308" s="42" t="s">
        <v>283</v>
      </c>
      <c r="B308" s="31"/>
      <c r="C308" s="64" t="s">
        <v>87</v>
      </c>
      <c r="D308" s="107">
        <v>506</v>
      </c>
      <c r="E308" s="107">
        <v>7519</v>
      </c>
      <c r="F308" s="111">
        <v>91</v>
      </c>
      <c r="G308" s="109">
        <v>78</v>
      </c>
      <c r="H308" s="111">
        <v>63.1</v>
      </c>
    </row>
    <row r="309" spans="1:8" ht="30.6" customHeight="1" x14ac:dyDescent="0.25">
      <c r="A309" s="178" t="s">
        <v>284</v>
      </c>
      <c r="B309" s="178"/>
      <c r="C309" s="178"/>
      <c r="D309" s="178"/>
      <c r="E309" s="178"/>
      <c r="F309" s="178"/>
      <c r="G309" s="178"/>
      <c r="H309" s="178"/>
    </row>
    <row r="310" spans="1:8" ht="20.45" customHeight="1" x14ac:dyDescent="0.25">
      <c r="A310" s="42" t="s">
        <v>285</v>
      </c>
      <c r="B310" s="29"/>
      <c r="C310" s="64" t="s">
        <v>87</v>
      </c>
      <c r="D310" s="107">
        <v>2504</v>
      </c>
      <c r="E310" s="107">
        <v>31729</v>
      </c>
      <c r="F310" s="111">
        <v>86.1</v>
      </c>
      <c r="G310" s="109">
        <v>84.1</v>
      </c>
      <c r="H310" s="110">
        <v>73.2</v>
      </c>
    </row>
    <row r="311" spans="1:8" ht="11.25" customHeight="1" x14ac:dyDescent="0.25">
      <c r="A311" s="29" t="s">
        <v>14</v>
      </c>
      <c r="B311" s="30"/>
      <c r="C311" s="64" t="s">
        <v>286</v>
      </c>
      <c r="D311" s="107">
        <v>2215</v>
      </c>
      <c r="E311" s="107">
        <v>13305</v>
      </c>
      <c r="F311" s="111">
        <v>115.3</v>
      </c>
      <c r="G311" s="109">
        <v>243.2</v>
      </c>
      <c r="H311" s="110">
        <v>70.7</v>
      </c>
    </row>
    <row r="312" spans="1:8" ht="10.15" customHeight="1" x14ac:dyDescent="0.25">
      <c r="A312" s="46" t="s">
        <v>26</v>
      </c>
      <c r="B312" s="15"/>
      <c r="C312" s="64"/>
      <c r="D312" s="107"/>
      <c r="E312" s="107"/>
      <c r="F312" s="111"/>
      <c r="G312" s="109"/>
      <c r="H312" s="110"/>
    </row>
    <row r="313" spans="1:8" ht="20.45" customHeight="1" x14ac:dyDescent="0.25">
      <c r="A313" s="47" t="s">
        <v>287</v>
      </c>
      <c r="B313" s="92"/>
      <c r="C313" s="64" t="s">
        <v>87</v>
      </c>
      <c r="D313" s="107">
        <v>352</v>
      </c>
      <c r="E313" s="107">
        <v>4746</v>
      </c>
      <c r="F313" s="111">
        <v>142.80000000000001</v>
      </c>
      <c r="G313" s="109">
        <v>80.099999999999994</v>
      </c>
      <c r="H313" s="110">
        <v>100.6</v>
      </c>
    </row>
    <row r="314" spans="1:8" ht="11.25" customHeight="1" x14ac:dyDescent="0.25">
      <c r="A314" s="62"/>
      <c r="B314" s="31"/>
      <c r="C314" s="5" t="s">
        <v>286</v>
      </c>
      <c r="D314" s="113">
        <v>70.400000000000006</v>
      </c>
      <c r="E314" s="107">
        <v>980</v>
      </c>
      <c r="F314" s="111">
        <v>111.9</v>
      </c>
      <c r="G314" s="109">
        <v>77.2</v>
      </c>
      <c r="H314" s="110">
        <v>99.3</v>
      </c>
    </row>
    <row r="315" spans="1:8" ht="20.45" customHeight="1" x14ac:dyDescent="0.25">
      <c r="A315" s="41" t="s">
        <v>288</v>
      </c>
      <c r="B315" s="33"/>
      <c r="C315" s="5" t="s">
        <v>87</v>
      </c>
      <c r="D315" s="107">
        <v>121</v>
      </c>
      <c r="E315" s="107">
        <v>1644</v>
      </c>
      <c r="F315" s="111">
        <v>98.8</v>
      </c>
      <c r="G315" s="113">
        <v>92</v>
      </c>
      <c r="H315" s="110">
        <v>122</v>
      </c>
    </row>
    <row r="316" spans="1:8" ht="11.25" customHeight="1" x14ac:dyDescent="0.25">
      <c r="A316" s="33" t="s">
        <v>14</v>
      </c>
      <c r="B316" s="15"/>
      <c r="C316" s="5" t="s">
        <v>286</v>
      </c>
      <c r="D316" s="107">
        <v>412</v>
      </c>
      <c r="E316" s="107">
        <v>6122</v>
      </c>
      <c r="F316" s="111">
        <v>92.6</v>
      </c>
      <c r="G316" s="113">
        <v>98.2</v>
      </c>
      <c r="H316" s="110">
        <v>91.4</v>
      </c>
    </row>
    <row r="317" spans="1:8" ht="20.45" customHeight="1" x14ac:dyDescent="0.25">
      <c r="A317" s="42" t="s">
        <v>289</v>
      </c>
      <c r="B317" s="30"/>
      <c r="C317" s="5" t="s">
        <v>87</v>
      </c>
      <c r="D317" s="107">
        <v>199</v>
      </c>
      <c r="E317" s="107">
        <v>2664</v>
      </c>
      <c r="F317" s="111">
        <v>100.1</v>
      </c>
      <c r="G317" s="109">
        <v>83.4</v>
      </c>
      <c r="H317" s="110">
        <v>92</v>
      </c>
    </row>
    <row r="318" spans="1:8" ht="11.25" customHeight="1" x14ac:dyDescent="0.25">
      <c r="A318" s="62" t="s">
        <v>14</v>
      </c>
      <c r="B318" s="15"/>
      <c r="C318" s="5" t="s">
        <v>290</v>
      </c>
      <c r="D318" s="114">
        <v>190</v>
      </c>
      <c r="E318" s="107">
        <v>2780</v>
      </c>
      <c r="F318" s="111">
        <v>88.3</v>
      </c>
      <c r="G318" s="109">
        <v>92.7</v>
      </c>
      <c r="H318" s="110">
        <v>94.3</v>
      </c>
    </row>
    <row r="319" spans="1:8" ht="20.45" customHeight="1" x14ac:dyDescent="0.25">
      <c r="A319" s="42" t="s">
        <v>291</v>
      </c>
      <c r="B319" s="15"/>
      <c r="C319" s="5" t="s">
        <v>87</v>
      </c>
      <c r="D319" s="107">
        <v>76241</v>
      </c>
      <c r="E319" s="107">
        <v>986794</v>
      </c>
      <c r="F319" s="111">
        <v>96</v>
      </c>
      <c r="G319" s="109">
        <v>87.1</v>
      </c>
      <c r="H319" s="110">
        <v>101.5</v>
      </c>
    </row>
    <row r="320" spans="1:8" ht="20.45" customHeight="1" x14ac:dyDescent="0.25">
      <c r="A320" s="42" t="s">
        <v>292</v>
      </c>
      <c r="B320" s="15"/>
      <c r="C320" s="5" t="s">
        <v>87</v>
      </c>
      <c r="D320" s="114">
        <v>624</v>
      </c>
      <c r="E320" s="107">
        <v>6708</v>
      </c>
      <c r="F320" s="111">
        <v>126.6</v>
      </c>
      <c r="G320" s="109">
        <v>86.8</v>
      </c>
      <c r="H320" s="110">
        <v>105</v>
      </c>
    </row>
    <row r="321" spans="1:8" ht="20.45" customHeight="1" x14ac:dyDescent="0.25">
      <c r="A321" s="47" t="s">
        <v>293</v>
      </c>
      <c r="B321" s="15"/>
      <c r="C321" s="5" t="s">
        <v>87</v>
      </c>
      <c r="D321" s="107">
        <v>597</v>
      </c>
      <c r="E321" s="107">
        <v>6410</v>
      </c>
      <c r="F321" s="111">
        <v>124</v>
      </c>
      <c r="G321" s="109">
        <v>86.4</v>
      </c>
      <c r="H321" s="110">
        <v>103.9</v>
      </c>
    </row>
    <row r="322" spans="1:8" ht="20.45" customHeight="1" x14ac:dyDescent="0.25">
      <c r="A322" s="42" t="s">
        <v>294</v>
      </c>
      <c r="B322" s="31"/>
      <c r="C322" s="5" t="s">
        <v>31</v>
      </c>
      <c r="D322" s="107">
        <v>29150</v>
      </c>
      <c r="E322" s="107">
        <v>413761</v>
      </c>
      <c r="F322" s="111">
        <v>79.7</v>
      </c>
      <c r="G322" s="109">
        <v>85.3</v>
      </c>
      <c r="H322" s="110">
        <v>89.3</v>
      </c>
    </row>
    <row r="323" spans="1:8" ht="20.45" customHeight="1" x14ac:dyDescent="0.25">
      <c r="A323" s="47" t="s">
        <v>295</v>
      </c>
      <c r="B323" s="29"/>
      <c r="C323" s="5" t="s">
        <v>31</v>
      </c>
      <c r="D323" s="107">
        <v>4315</v>
      </c>
      <c r="E323" s="107">
        <v>63841</v>
      </c>
      <c r="F323" s="111">
        <v>82.3</v>
      </c>
      <c r="G323" s="109">
        <v>92.5</v>
      </c>
      <c r="H323" s="110">
        <v>97.7</v>
      </c>
    </row>
    <row r="324" spans="1:8" ht="11.25" customHeight="1" x14ac:dyDescent="0.25">
      <c r="A324" s="29" t="s">
        <v>14</v>
      </c>
      <c r="B324" s="15"/>
      <c r="C324" s="5" t="s">
        <v>296</v>
      </c>
      <c r="D324" s="107">
        <v>1559</v>
      </c>
      <c r="E324" s="107">
        <v>22487</v>
      </c>
      <c r="F324" s="111">
        <v>83.3</v>
      </c>
      <c r="G324" s="109">
        <v>90.2</v>
      </c>
      <c r="H324" s="110">
        <v>87.6</v>
      </c>
    </row>
    <row r="325" spans="1:8" ht="20.45" customHeight="1" x14ac:dyDescent="0.25">
      <c r="A325" s="42" t="s">
        <v>297</v>
      </c>
      <c r="B325" s="15"/>
      <c r="C325" s="5" t="s">
        <v>87</v>
      </c>
      <c r="D325" s="107">
        <v>9200</v>
      </c>
      <c r="E325" s="107">
        <v>81741</v>
      </c>
      <c r="F325" s="111">
        <v>435.8</v>
      </c>
      <c r="G325" s="109">
        <v>71.5</v>
      </c>
      <c r="H325" s="110">
        <v>247.1</v>
      </c>
    </row>
    <row r="326" spans="1:8" ht="20.45" customHeight="1" x14ac:dyDescent="0.25">
      <c r="A326" s="42" t="s">
        <v>298</v>
      </c>
      <c r="B326" s="15"/>
      <c r="C326" s="5" t="s">
        <v>87</v>
      </c>
      <c r="D326" s="107">
        <v>5718</v>
      </c>
      <c r="E326" s="107">
        <v>65179</v>
      </c>
      <c r="F326" s="111">
        <v>121.9</v>
      </c>
      <c r="G326" s="109">
        <v>58.1</v>
      </c>
      <c r="H326" s="110">
        <v>107.1</v>
      </c>
    </row>
    <row r="327" spans="1:8" ht="20.45" customHeight="1" x14ac:dyDescent="0.25">
      <c r="A327" s="42" t="s">
        <v>299</v>
      </c>
      <c r="B327" s="15"/>
      <c r="C327" s="5" t="s">
        <v>87</v>
      </c>
      <c r="D327" s="107">
        <v>261</v>
      </c>
      <c r="E327" s="107">
        <v>3516</v>
      </c>
      <c r="F327" s="111">
        <v>121.6</v>
      </c>
      <c r="G327" s="109">
        <v>82.3</v>
      </c>
      <c r="H327" s="110">
        <v>101.7</v>
      </c>
    </row>
    <row r="328" spans="1:8" ht="20.45" customHeight="1" x14ac:dyDescent="0.25">
      <c r="A328" s="42" t="s">
        <v>300</v>
      </c>
      <c r="B328" s="15"/>
      <c r="C328" s="5" t="s">
        <v>87</v>
      </c>
      <c r="D328" s="107">
        <v>474</v>
      </c>
      <c r="E328" s="107">
        <v>4944</v>
      </c>
      <c r="F328" s="111">
        <v>142.19999999999999</v>
      </c>
      <c r="G328" s="109">
        <v>92.9</v>
      </c>
      <c r="H328" s="110">
        <v>105.1</v>
      </c>
    </row>
    <row r="329" spans="1:8" ht="20.45" customHeight="1" x14ac:dyDescent="0.25">
      <c r="A329" s="42" t="s">
        <v>301</v>
      </c>
      <c r="B329" s="15"/>
      <c r="C329" s="5" t="s">
        <v>87</v>
      </c>
      <c r="D329" s="107">
        <v>553</v>
      </c>
      <c r="E329" s="107">
        <v>6772</v>
      </c>
      <c r="F329" s="111">
        <v>115.2</v>
      </c>
      <c r="G329" s="109">
        <v>81.900000000000006</v>
      </c>
      <c r="H329" s="110">
        <v>103.9</v>
      </c>
    </row>
    <row r="330" spans="1:8" ht="20.45" customHeight="1" x14ac:dyDescent="0.25">
      <c r="A330" s="42" t="s">
        <v>302</v>
      </c>
      <c r="B330" s="15"/>
      <c r="C330" s="5" t="s">
        <v>87</v>
      </c>
      <c r="D330" s="107">
        <v>356</v>
      </c>
      <c r="E330" s="107">
        <v>3240</v>
      </c>
      <c r="F330" s="124">
        <v>120.6</v>
      </c>
      <c r="G330" s="125">
        <v>81.7</v>
      </c>
      <c r="H330" s="117">
        <v>105.1</v>
      </c>
    </row>
    <row r="331" spans="1:8" ht="20.45" customHeight="1" x14ac:dyDescent="0.25">
      <c r="A331" s="42" t="s">
        <v>303</v>
      </c>
      <c r="B331" s="15"/>
      <c r="C331" s="5" t="s">
        <v>87</v>
      </c>
      <c r="D331" s="113">
        <v>76</v>
      </c>
      <c r="E331" s="107">
        <v>993</v>
      </c>
      <c r="F331" s="111">
        <v>122.8</v>
      </c>
      <c r="G331" s="109">
        <v>76</v>
      </c>
      <c r="H331" s="110">
        <v>108.8</v>
      </c>
    </row>
    <row r="332" spans="1:8" ht="20.45" customHeight="1" x14ac:dyDescent="0.25">
      <c r="A332" s="42" t="s">
        <v>304</v>
      </c>
      <c r="B332" s="15"/>
      <c r="C332" s="5" t="s">
        <v>87</v>
      </c>
      <c r="D332" s="114">
        <v>110</v>
      </c>
      <c r="E332" s="107">
        <v>1181</v>
      </c>
      <c r="F332" s="111">
        <v>139.9</v>
      </c>
      <c r="G332" s="109">
        <v>88.6</v>
      </c>
      <c r="H332" s="110">
        <v>87.1</v>
      </c>
    </row>
    <row r="333" spans="1:8" ht="20.45" customHeight="1" x14ac:dyDescent="0.25">
      <c r="A333" s="42" t="s">
        <v>305</v>
      </c>
      <c r="B333" s="15"/>
      <c r="C333" s="5" t="s">
        <v>87</v>
      </c>
      <c r="D333" s="107">
        <v>135</v>
      </c>
      <c r="E333" s="107">
        <v>1411</v>
      </c>
      <c r="F333" s="111">
        <v>144.30000000000001</v>
      </c>
      <c r="G333" s="109">
        <v>92.9</v>
      </c>
      <c r="H333" s="110">
        <v>101.4</v>
      </c>
    </row>
    <row r="334" spans="1:8" ht="20.45" customHeight="1" x14ac:dyDescent="0.25">
      <c r="A334" s="47" t="s">
        <v>306</v>
      </c>
      <c r="B334" s="15"/>
      <c r="C334" s="5" t="s">
        <v>87</v>
      </c>
      <c r="D334" s="113">
        <v>41.6</v>
      </c>
      <c r="E334" s="114">
        <v>376</v>
      </c>
      <c r="F334" s="111">
        <v>154.69999999999999</v>
      </c>
      <c r="G334" s="109">
        <v>101</v>
      </c>
      <c r="H334" s="110">
        <v>103.1</v>
      </c>
    </row>
    <row r="335" spans="1:8" ht="20.45" customHeight="1" x14ac:dyDescent="0.25">
      <c r="A335" s="42" t="s">
        <v>307</v>
      </c>
      <c r="B335" s="15"/>
      <c r="C335" s="5" t="s">
        <v>87</v>
      </c>
      <c r="D335" s="113">
        <v>35.6</v>
      </c>
      <c r="E335" s="114">
        <v>376</v>
      </c>
      <c r="F335" s="111">
        <v>154.4</v>
      </c>
      <c r="G335" s="109">
        <v>81.599999999999994</v>
      </c>
      <c r="H335" s="110">
        <v>110.5</v>
      </c>
    </row>
    <row r="336" spans="1:8" ht="20.45" customHeight="1" x14ac:dyDescent="0.25">
      <c r="A336" s="42" t="s">
        <v>308</v>
      </c>
      <c r="B336" s="29"/>
      <c r="C336" s="5" t="s">
        <v>87</v>
      </c>
      <c r="D336" s="107">
        <v>269</v>
      </c>
      <c r="E336" s="107">
        <v>3066</v>
      </c>
      <c r="F336" s="111">
        <v>140.30000000000001</v>
      </c>
      <c r="G336" s="109">
        <v>86.5</v>
      </c>
      <c r="H336" s="110">
        <v>97.9</v>
      </c>
    </row>
    <row r="337" spans="1:8" ht="20.45" customHeight="1" x14ac:dyDescent="0.25">
      <c r="A337" s="42" t="s">
        <v>309</v>
      </c>
      <c r="B337" s="33"/>
      <c r="C337" s="5" t="s">
        <v>87</v>
      </c>
      <c r="D337" s="113">
        <v>24.9</v>
      </c>
      <c r="E337" s="114">
        <v>264</v>
      </c>
      <c r="F337" s="113">
        <v>116.6</v>
      </c>
      <c r="G337" s="109">
        <v>85.7</v>
      </c>
      <c r="H337" s="110">
        <v>84</v>
      </c>
    </row>
    <row r="338" spans="1:8" ht="30.6" customHeight="1" x14ac:dyDescent="0.25">
      <c r="A338" s="185" t="s">
        <v>310</v>
      </c>
      <c r="B338" s="185"/>
      <c r="C338" s="185"/>
      <c r="D338" s="185"/>
      <c r="E338" s="185"/>
      <c r="F338" s="185"/>
      <c r="G338" s="185"/>
      <c r="H338" s="185"/>
    </row>
    <row r="339" spans="1:8" ht="20.45" customHeight="1" x14ac:dyDescent="0.25">
      <c r="A339" s="42" t="s">
        <v>311</v>
      </c>
      <c r="B339" s="15"/>
      <c r="C339" s="5" t="s">
        <v>279</v>
      </c>
      <c r="D339" s="114">
        <v>208</v>
      </c>
      <c r="E339" s="107">
        <v>2396</v>
      </c>
      <c r="F339" s="111">
        <v>266.7</v>
      </c>
      <c r="G339" s="109">
        <v>96.3</v>
      </c>
      <c r="H339" s="110">
        <v>172.7</v>
      </c>
    </row>
    <row r="340" spans="1:8" ht="20.45" customHeight="1" x14ac:dyDescent="0.25">
      <c r="A340" s="42" t="s">
        <v>312</v>
      </c>
      <c r="B340" s="15"/>
      <c r="C340" s="5" t="s">
        <v>87</v>
      </c>
      <c r="D340" s="113">
        <v>86</v>
      </c>
      <c r="E340" s="107">
        <v>1227</v>
      </c>
      <c r="F340" s="111">
        <v>118.1</v>
      </c>
      <c r="G340" s="109">
        <v>65.7</v>
      </c>
      <c r="H340" s="110">
        <v>96.5</v>
      </c>
    </row>
    <row r="341" spans="1:8" ht="20.45" customHeight="1" x14ac:dyDescent="0.25">
      <c r="A341" s="42" t="s">
        <v>313</v>
      </c>
      <c r="B341" s="15"/>
      <c r="C341" s="5" t="s">
        <v>87</v>
      </c>
      <c r="D341" s="107">
        <v>15545</v>
      </c>
      <c r="E341" s="107">
        <v>168222</v>
      </c>
      <c r="F341" s="111">
        <v>131.9</v>
      </c>
      <c r="G341" s="109">
        <v>92</v>
      </c>
      <c r="H341" s="110">
        <v>82.7</v>
      </c>
    </row>
    <row r="342" spans="1:8" ht="20.45" customHeight="1" x14ac:dyDescent="0.25">
      <c r="A342" s="47" t="s">
        <v>314</v>
      </c>
      <c r="B342" s="93"/>
      <c r="C342" s="5" t="s">
        <v>87</v>
      </c>
      <c r="D342" s="107">
        <v>12915</v>
      </c>
      <c r="E342" s="107">
        <v>140549</v>
      </c>
      <c r="F342" s="111">
        <v>135.1</v>
      </c>
      <c r="G342" s="109">
        <v>93.9</v>
      </c>
      <c r="H342" s="110">
        <v>85</v>
      </c>
    </row>
    <row r="343" spans="1:8" ht="20.45" customHeight="1" x14ac:dyDescent="0.25">
      <c r="A343" s="42" t="s">
        <v>315</v>
      </c>
      <c r="B343" s="15"/>
      <c r="C343" s="64" t="s">
        <v>279</v>
      </c>
      <c r="D343" s="114">
        <v>313</v>
      </c>
      <c r="E343" s="107">
        <v>4449</v>
      </c>
      <c r="F343" s="111">
        <v>142.30000000000001</v>
      </c>
      <c r="G343" s="109">
        <v>84.1</v>
      </c>
      <c r="H343" s="110">
        <v>109.2</v>
      </c>
    </row>
    <row r="344" spans="1:8" ht="20.45" customHeight="1" x14ac:dyDescent="0.25">
      <c r="A344" s="42" t="s">
        <v>316</v>
      </c>
      <c r="B344" s="15"/>
      <c r="C344" s="64" t="s">
        <v>279</v>
      </c>
      <c r="D344" s="107">
        <v>22647</v>
      </c>
      <c r="E344" s="107">
        <v>267418</v>
      </c>
      <c r="F344" s="111">
        <v>78.900000000000006</v>
      </c>
      <c r="G344" s="109">
        <v>121.4</v>
      </c>
      <c r="H344" s="110">
        <v>106.6</v>
      </c>
    </row>
    <row r="345" spans="1:8" ht="20.45" customHeight="1" x14ac:dyDescent="0.25">
      <c r="A345" s="42" t="s">
        <v>317</v>
      </c>
      <c r="B345" s="33"/>
      <c r="C345" s="64" t="s">
        <v>279</v>
      </c>
      <c r="D345" s="107">
        <v>6131</v>
      </c>
      <c r="E345" s="107">
        <v>57316</v>
      </c>
      <c r="F345" s="111">
        <v>142.19999999999999</v>
      </c>
      <c r="G345" s="111">
        <v>104.8</v>
      </c>
      <c r="H345" s="117">
        <v>97.9</v>
      </c>
    </row>
    <row r="346" spans="1:8" ht="20.45" customHeight="1" x14ac:dyDescent="0.25">
      <c r="A346" s="33" t="s">
        <v>318</v>
      </c>
      <c r="B346" s="35"/>
      <c r="C346" s="59"/>
      <c r="D346" s="107"/>
      <c r="E346" s="107"/>
      <c r="F346" s="124"/>
      <c r="G346" s="125"/>
      <c r="H346" s="117"/>
    </row>
    <row r="347" spans="1:8" ht="10.15" customHeight="1" x14ac:dyDescent="0.25">
      <c r="A347" s="52" t="s">
        <v>26</v>
      </c>
      <c r="B347" s="15"/>
      <c r="C347" s="64"/>
      <c r="D347" s="107"/>
      <c r="E347" s="107"/>
      <c r="F347" s="111"/>
      <c r="G347" s="109"/>
      <c r="H347" s="117"/>
    </row>
    <row r="348" spans="1:8" ht="20.45" customHeight="1" x14ac:dyDescent="0.25">
      <c r="A348" s="47" t="s">
        <v>319</v>
      </c>
      <c r="B348" s="15"/>
      <c r="C348" s="64" t="s">
        <v>279</v>
      </c>
      <c r="D348" s="107">
        <v>127</v>
      </c>
      <c r="E348" s="107">
        <v>1760</v>
      </c>
      <c r="F348" s="124">
        <v>118.7</v>
      </c>
      <c r="G348" s="109">
        <v>83.6</v>
      </c>
      <c r="H348" s="110">
        <v>85</v>
      </c>
    </row>
    <row r="349" spans="1:8" ht="20.45" customHeight="1" x14ac:dyDescent="0.25">
      <c r="A349" s="47" t="s">
        <v>320</v>
      </c>
      <c r="B349" s="15"/>
      <c r="C349" s="64" t="s">
        <v>279</v>
      </c>
      <c r="D349" s="114">
        <v>459</v>
      </c>
      <c r="E349" s="107">
        <v>5725</v>
      </c>
      <c r="F349" s="111">
        <v>110.9</v>
      </c>
      <c r="G349" s="113">
        <v>81.8</v>
      </c>
      <c r="H349" s="111">
        <v>112.9</v>
      </c>
    </row>
    <row r="350" spans="1:8" ht="20.45" customHeight="1" x14ac:dyDescent="0.25">
      <c r="A350" s="47" t="s">
        <v>321</v>
      </c>
      <c r="B350" s="15"/>
      <c r="C350" s="5" t="s">
        <v>279</v>
      </c>
      <c r="D350" s="107">
        <v>790</v>
      </c>
      <c r="E350" s="107">
        <v>9722</v>
      </c>
      <c r="F350" s="124">
        <v>110.5</v>
      </c>
      <c r="G350" s="125">
        <v>95.6</v>
      </c>
      <c r="H350" s="117">
        <v>102.7</v>
      </c>
    </row>
    <row r="351" spans="1:8" ht="20.45" customHeight="1" x14ac:dyDescent="0.25">
      <c r="A351" s="47" t="s">
        <v>322</v>
      </c>
      <c r="B351" s="15"/>
      <c r="C351" s="5" t="s">
        <v>279</v>
      </c>
      <c r="D351" s="107">
        <v>285</v>
      </c>
      <c r="E351" s="107">
        <v>5360</v>
      </c>
      <c r="F351" s="124">
        <v>81.7</v>
      </c>
      <c r="G351" s="125">
        <v>83.6</v>
      </c>
      <c r="H351" s="117">
        <v>115.3</v>
      </c>
    </row>
    <row r="352" spans="1:8" ht="20.45" customHeight="1" x14ac:dyDescent="0.25">
      <c r="A352" s="47" t="s">
        <v>323</v>
      </c>
      <c r="B352" s="15"/>
      <c r="C352" s="5" t="s">
        <v>279</v>
      </c>
      <c r="D352" s="107">
        <v>419</v>
      </c>
      <c r="E352" s="107">
        <v>4964</v>
      </c>
      <c r="F352" s="111">
        <v>147.5</v>
      </c>
      <c r="G352" s="109">
        <v>108.5</v>
      </c>
      <c r="H352" s="110">
        <v>89.3</v>
      </c>
    </row>
    <row r="353" spans="1:8" ht="20.45" customHeight="1" x14ac:dyDescent="0.25">
      <c r="A353" s="42" t="s">
        <v>324</v>
      </c>
      <c r="B353" s="33"/>
      <c r="C353" s="5" t="s">
        <v>279</v>
      </c>
      <c r="D353" s="107">
        <v>233</v>
      </c>
      <c r="E353" s="107">
        <v>3182</v>
      </c>
      <c r="F353" s="111">
        <v>110.4</v>
      </c>
      <c r="G353" s="125">
        <v>66.8</v>
      </c>
      <c r="H353" s="117">
        <v>80.7</v>
      </c>
    </row>
    <row r="354" spans="1:8" ht="10.15" customHeight="1" x14ac:dyDescent="0.25">
      <c r="A354" s="53" t="s">
        <v>26</v>
      </c>
      <c r="B354" s="31"/>
      <c r="C354" s="5"/>
      <c r="D354" s="107"/>
      <c r="E354" s="107"/>
      <c r="F354" s="124"/>
      <c r="G354" s="109"/>
      <c r="H354" s="110"/>
    </row>
    <row r="355" spans="1:8" ht="20.45" customHeight="1" x14ac:dyDescent="0.25">
      <c r="A355" s="41" t="s">
        <v>325</v>
      </c>
      <c r="B355" s="15"/>
      <c r="C355" s="5" t="s">
        <v>279</v>
      </c>
      <c r="D355" s="114">
        <v>19</v>
      </c>
      <c r="E355" s="114">
        <v>415</v>
      </c>
      <c r="F355" s="111">
        <v>79.2</v>
      </c>
      <c r="G355" s="109">
        <v>40.4</v>
      </c>
      <c r="H355" s="110">
        <v>91</v>
      </c>
    </row>
    <row r="356" spans="1:8" ht="20.45" customHeight="1" x14ac:dyDescent="0.25">
      <c r="A356" s="47" t="s">
        <v>326</v>
      </c>
      <c r="B356" s="31"/>
      <c r="C356" s="5" t="s">
        <v>279</v>
      </c>
      <c r="D356" s="114">
        <v>24</v>
      </c>
      <c r="E356" s="114">
        <v>334</v>
      </c>
      <c r="F356" s="111">
        <v>64.900000000000006</v>
      </c>
      <c r="G356" s="109">
        <v>96</v>
      </c>
      <c r="H356" s="110">
        <v>55.4</v>
      </c>
    </row>
    <row r="357" spans="1:8" ht="20.45" customHeight="1" x14ac:dyDescent="0.25">
      <c r="A357" s="42" t="s">
        <v>327</v>
      </c>
      <c r="B357" s="37"/>
      <c r="C357" s="5" t="s">
        <v>31</v>
      </c>
      <c r="D357" s="107">
        <v>1188</v>
      </c>
      <c r="E357" s="107">
        <v>10801</v>
      </c>
      <c r="F357" s="111">
        <v>151.9</v>
      </c>
      <c r="G357" s="109">
        <v>144.19999999999999</v>
      </c>
      <c r="H357" s="117">
        <v>87.4</v>
      </c>
    </row>
    <row r="358" spans="1:8" ht="20.45" customHeight="1" x14ac:dyDescent="0.25">
      <c r="A358" s="3" t="s">
        <v>328</v>
      </c>
      <c r="B358" s="33"/>
      <c r="C358" s="5" t="s">
        <v>279</v>
      </c>
      <c r="D358" s="107">
        <v>1027</v>
      </c>
      <c r="E358" s="107">
        <v>19953</v>
      </c>
      <c r="F358" s="111">
        <v>615</v>
      </c>
      <c r="G358" s="109">
        <v>84.5</v>
      </c>
      <c r="H358" s="117">
        <v>100.4</v>
      </c>
    </row>
    <row r="359" spans="1:8" ht="30.6" customHeight="1" x14ac:dyDescent="0.25">
      <c r="A359" s="178" t="s">
        <v>329</v>
      </c>
      <c r="B359" s="178"/>
      <c r="C359" s="178"/>
      <c r="D359" s="178"/>
      <c r="E359" s="178"/>
      <c r="F359" s="178"/>
      <c r="G359" s="178"/>
      <c r="H359" s="178"/>
    </row>
    <row r="360" spans="1:8" ht="20.45" customHeight="1" x14ac:dyDescent="0.25">
      <c r="A360" s="42" t="s">
        <v>330</v>
      </c>
      <c r="B360" s="31"/>
      <c r="C360" s="5" t="s">
        <v>87</v>
      </c>
      <c r="D360" s="114">
        <v>137</v>
      </c>
      <c r="E360" s="107">
        <v>1583</v>
      </c>
      <c r="F360" s="111">
        <v>129.4</v>
      </c>
      <c r="G360" s="109">
        <v>73.8</v>
      </c>
      <c r="H360" s="110">
        <v>104</v>
      </c>
    </row>
    <row r="361" spans="1:8" ht="30.6" customHeight="1" x14ac:dyDescent="0.25">
      <c r="A361" s="41" t="s">
        <v>760</v>
      </c>
      <c r="B361" s="15"/>
      <c r="C361" s="5" t="s">
        <v>87</v>
      </c>
      <c r="D361" s="114">
        <v>108</v>
      </c>
      <c r="E361" s="107">
        <v>1252</v>
      </c>
      <c r="F361" s="111">
        <v>127.2</v>
      </c>
      <c r="G361" s="125">
        <v>76.3</v>
      </c>
      <c r="H361" s="110">
        <v>111.4</v>
      </c>
    </row>
    <row r="362" spans="1:8" ht="20.45" customHeight="1" x14ac:dyDescent="0.25">
      <c r="A362" s="42" t="s">
        <v>331</v>
      </c>
      <c r="B362" s="15"/>
      <c r="C362" s="5" t="s">
        <v>87</v>
      </c>
      <c r="D362" s="113">
        <v>20.5</v>
      </c>
      <c r="E362" s="114">
        <v>279</v>
      </c>
      <c r="F362" s="111">
        <v>69.5</v>
      </c>
      <c r="G362" s="109">
        <v>68.099999999999994</v>
      </c>
      <c r="H362" s="110">
        <v>64.099999999999994</v>
      </c>
    </row>
    <row r="363" spans="1:8" ht="20.45" customHeight="1" x14ac:dyDescent="0.25">
      <c r="A363" s="42" t="s">
        <v>332</v>
      </c>
      <c r="B363" s="92"/>
      <c r="C363" s="5" t="s">
        <v>279</v>
      </c>
      <c r="D363" s="114">
        <v>482</v>
      </c>
      <c r="E363" s="107">
        <v>6037</v>
      </c>
      <c r="F363" s="124">
        <v>65.099999999999994</v>
      </c>
      <c r="G363" s="109">
        <v>68.599999999999994</v>
      </c>
      <c r="H363" s="110">
        <v>82</v>
      </c>
    </row>
    <row r="364" spans="1:8" ht="20.45" customHeight="1" x14ac:dyDescent="0.25">
      <c r="A364" s="42" t="s">
        <v>333</v>
      </c>
      <c r="B364" s="92"/>
      <c r="C364" s="5" t="s">
        <v>279</v>
      </c>
      <c r="D364" s="107">
        <v>15592</v>
      </c>
      <c r="E364" s="107">
        <v>166445</v>
      </c>
      <c r="F364" s="111">
        <v>112.5</v>
      </c>
      <c r="G364" s="109">
        <v>90.1</v>
      </c>
      <c r="H364" s="110">
        <v>80.099999999999994</v>
      </c>
    </row>
    <row r="365" spans="1:8" ht="30.6" customHeight="1" x14ac:dyDescent="0.25">
      <c r="A365" s="31" t="s">
        <v>334</v>
      </c>
      <c r="B365" s="29"/>
      <c r="C365" s="5" t="s">
        <v>279</v>
      </c>
      <c r="D365" s="107">
        <v>5228</v>
      </c>
      <c r="E365" s="107">
        <v>56644</v>
      </c>
      <c r="F365" s="111">
        <v>150.69999999999999</v>
      </c>
      <c r="G365" s="109">
        <v>96.7</v>
      </c>
      <c r="H365" s="110">
        <v>106.5</v>
      </c>
    </row>
    <row r="366" spans="1:8" ht="30.6" customHeight="1" x14ac:dyDescent="0.25">
      <c r="A366" s="185" t="s">
        <v>335</v>
      </c>
      <c r="B366" s="185"/>
      <c r="C366" s="185"/>
      <c r="D366" s="185"/>
      <c r="E366" s="185"/>
      <c r="F366" s="185"/>
      <c r="G366" s="185"/>
      <c r="H366" s="185"/>
    </row>
    <row r="367" spans="1:8" ht="20.45" customHeight="1" x14ac:dyDescent="0.25">
      <c r="A367" s="42" t="s">
        <v>336</v>
      </c>
      <c r="B367" s="15"/>
      <c r="C367" s="64" t="s">
        <v>279</v>
      </c>
      <c r="D367" s="114">
        <v>148</v>
      </c>
      <c r="E367" s="107">
        <v>1579</v>
      </c>
      <c r="F367" s="111">
        <v>118.4</v>
      </c>
      <c r="G367" s="109">
        <v>114.7</v>
      </c>
      <c r="H367" s="110">
        <v>91.1</v>
      </c>
    </row>
    <row r="368" spans="1:8" ht="20.45" customHeight="1" x14ac:dyDescent="0.25">
      <c r="A368" s="42" t="s">
        <v>337</v>
      </c>
      <c r="B368" s="15"/>
      <c r="C368" s="64" t="s">
        <v>279</v>
      </c>
      <c r="D368" s="114">
        <v>114</v>
      </c>
      <c r="E368" s="107">
        <v>1784</v>
      </c>
      <c r="F368" s="111">
        <v>62.6</v>
      </c>
      <c r="G368" s="109">
        <v>85.7</v>
      </c>
      <c r="H368" s="110">
        <v>58.8</v>
      </c>
    </row>
    <row r="369" spans="1:8" ht="20.45" customHeight="1" x14ac:dyDescent="0.25">
      <c r="A369" s="42" t="s">
        <v>338</v>
      </c>
      <c r="B369" s="29"/>
      <c r="C369" s="64" t="s">
        <v>87</v>
      </c>
      <c r="D369" s="113">
        <v>64.8</v>
      </c>
      <c r="E369" s="107">
        <v>750</v>
      </c>
      <c r="F369" s="111">
        <v>130.4</v>
      </c>
      <c r="G369" s="109">
        <v>100.3</v>
      </c>
      <c r="H369" s="110">
        <v>88.7</v>
      </c>
    </row>
    <row r="370" spans="1:8" ht="30.6" customHeight="1" x14ac:dyDescent="0.25">
      <c r="A370" s="185" t="s">
        <v>339</v>
      </c>
      <c r="B370" s="185"/>
      <c r="C370" s="185"/>
      <c r="D370" s="185"/>
      <c r="E370" s="185"/>
      <c r="F370" s="185"/>
      <c r="G370" s="185"/>
      <c r="H370" s="185"/>
    </row>
    <row r="371" spans="1:8" ht="20.45" customHeight="1" x14ac:dyDescent="0.25">
      <c r="A371" s="42" t="s">
        <v>340</v>
      </c>
      <c r="B371" s="33"/>
      <c r="C371" s="64" t="s">
        <v>87</v>
      </c>
      <c r="D371" s="107">
        <v>1318</v>
      </c>
      <c r="E371" s="107">
        <v>15862</v>
      </c>
      <c r="F371" s="111">
        <v>100.2</v>
      </c>
      <c r="G371" s="109">
        <v>85.6</v>
      </c>
      <c r="H371" s="110">
        <v>84.6</v>
      </c>
    </row>
    <row r="372" spans="1:8" ht="10.15" customHeight="1" x14ac:dyDescent="0.25">
      <c r="A372" s="53" t="s">
        <v>26</v>
      </c>
      <c r="B372" s="93"/>
      <c r="C372" s="64"/>
      <c r="D372" s="112"/>
      <c r="E372" s="107"/>
      <c r="F372" s="124"/>
      <c r="G372" s="109"/>
      <c r="H372" s="110"/>
    </row>
    <row r="373" spans="1:8" ht="20.45" customHeight="1" x14ac:dyDescent="0.25">
      <c r="A373" s="47" t="s">
        <v>341</v>
      </c>
      <c r="B373" s="15"/>
      <c r="C373" s="64" t="s">
        <v>87</v>
      </c>
      <c r="D373" s="115">
        <v>234</v>
      </c>
      <c r="E373" s="107">
        <v>2505</v>
      </c>
      <c r="F373" s="111">
        <v>108</v>
      </c>
      <c r="G373" s="109">
        <v>103</v>
      </c>
      <c r="H373" s="110">
        <v>87.2</v>
      </c>
    </row>
    <row r="374" spans="1:8" ht="20.45" customHeight="1" x14ac:dyDescent="0.25">
      <c r="A374" s="42" t="s">
        <v>342</v>
      </c>
      <c r="B374" s="15"/>
      <c r="C374" s="64" t="s">
        <v>87</v>
      </c>
      <c r="D374" s="112">
        <v>334</v>
      </c>
      <c r="E374" s="107">
        <v>4177</v>
      </c>
      <c r="F374" s="124">
        <v>73.599999999999994</v>
      </c>
      <c r="G374" s="109">
        <v>90.3</v>
      </c>
      <c r="H374" s="110">
        <v>82.7</v>
      </c>
    </row>
    <row r="375" spans="1:8" ht="20.45" customHeight="1" x14ac:dyDescent="0.25">
      <c r="A375" s="42" t="s">
        <v>343</v>
      </c>
      <c r="B375" s="40"/>
      <c r="C375" s="64" t="s">
        <v>87</v>
      </c>
      <c r="D375" s="115">
        <v>624</v>
      </c>
      <c r="E375" s="107">
        <v>6535</v>
      </c>
      <c r="F375" s="111">
        <v>125.1</v>
      </c>
      <c r="G375" s="109">
        <v>99.8</v>
      </c>
      <c r="H375" s="110">
        <v>96.7</v>
      </c>
    </row>
    <row r="376" spans="1:8" ht="20.45" customHeight="1" x14ac:dyDescent="0.25">
      <c r="A376" s="3" t="s">
        <v>344</v>
      </c>
      <c r="B376" s="55"/>
      <c r="C376" s="64" t="s">
        <v>87</v>
      </c>
      <c r="D376" s="116">
        <v>2903</v>
      </c>
      <c r="E376" s="107">
        <v>31596</v>
      </c>
      <c r="F376" s="118">
        <v>117.4</v>
      </c>
      <c r="G376" s="109">
        <v>86</v>
      </c>
      <c r="H376" s="110">
        <v>99.7</v>
      </c>
    </row>
    <row r="377" spans="1:8" ht="30.6" customHeight="1" x14ac:dyDescent="0.25">
      <c r="A377" s="185" t="s">
        <v>345</v>
      </c>
      <c r="B377" s="185"/>
      <c r="C377" s="185"/>
      <c r="D377" s="185"/>
      <c r="E377" s="185"/>
      <c r="F377" s="185"/>
      <c r="G377" s="185"/>
      <c r="H377" s="185"/>
    </row>
    <row r="378" spans="1:8" ht="20.45" customHeight="1" x14ac:dyDescent="0.25">
      <c r="A378" s="42" t="s">
        <v>346</v>
      </c>
      <c r="B378" s="33"/>
      <c r="C378" s="64" t="s">
        <v>87</v>
      </c>
      <c r="D378" s="119">
        <v>104681</v>
      </c>
      <c r="E378" s="107">
        <v>1229392</v>
      </c>
      <c r="F378" s="109">
        <v>118.4</v>
      </c>
      <c r="G378" s="125">
        <v>67.599999999999994</v>
      </c>
      <c r="H378" s="117">
        <v>91.1</v>
      </c>
    </row>
    <row r="379" spans="1:8" ht="30.6" customHeight="1" x14ac:dyDescent="0.25">
      <c r="A379" s="178" t="s">
        <v>347</v>
      </c>
      <c r="B379" s="178"/>
      <c r="C379" s="178"/>
      <c r="D379" s="178"/>
      <c r="E379" s="178"/>
      <c r="F379" s="178"/>
      <c r="G379" s="178"/>
      <c r="H379" s="178"/>
    </row>
    <row r="380" spans="1:8" ht="20.45" customHeight="1" x14ac:dyDescent="0.25">
      <c r="A380" s="42" t="s">
        <v>348</v>
      </c>
      <c r="B380" s="33"/>
      <c r="C380" s="64" t="s">
        <v>349</v>
      </c>
      <c r="D380" s="116">
        <v>14535</v>
      </c>
      <c r="E380" s="107">
        <v>156880</v>
      </c>
      <c r="F380" s="129">
        <v>100.6</v>
      </c>
      <c r="G380" s="113" t="s">
        <v>781</v>
      </c>
      <c r="H380" s="110">
        <v>95.6</v>
      </c>
    </row>
  </sheetData>
  <customSheetViews>
    <customSheetView guid="{016EB30E-1EFF-415E-92C6-8F137CD49C13}" scale="120" showPageBreaks="1">
      <pane ySplit="4" topLeftCell="A358" activePane="bottomLeft" state="frozen"/>
      <selection pane="bottomLeft" activeCell="A362" sqref="A362"/>
      <pageMargins left="0.23622047244094491" right="0.23622047244094491" top="0.74803149606299213" bottom="0.74803149606299213" header="0.31496062992125984" footer="0.31496062992125984"/>
      <printOptions horizontalCentered="1"/>
      <pageSetup paperSize="9" firstPageNumber="11" orientation="portrait" useFirstPageNumber="1" copies="2" r:id="rId1"/>
      <headerFooter>
        <oddFooter>&amp;C&amp;P</oddFooter>
      </headerFooter>
    </customSheetView>
    <customSheetView guid="{8435F3D9-0D06-4403-9979-E0A583A54342}" scale="120" showPageBreaks="1">
      <pane ySplit="3" topLeftCell="A34" activePane="bottomLeft" state="frozen"/>
      <selection pane="bottomLeft" activeCell="I44" sqref="I44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2"/>
      <headerFooter>
        <oddFooter>&amp;C&amp;P</oddFooter>
      </headerFooter>
    </customSheetView>
    <customSheetView guid="{BE08010D-4EAC-4BBE-9A44-AF93E15F3087}" scale="130" showPageBreaks="1">
      <pane ySplit="4" topLeftCell="A128" activePane="bottomLeft" state="frozen"/>
      <selection pane="bottomLeft" activeCell="K133" sqref="K133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3"/>
      <headerFooter>
        <oddFooter>&amp;C&amp;P</oddFooter>
      </headerFooter>
    </customSheetView>
    <customSheetView guid="{9AA49C1C-F3BB-478F-941B-3BB2D32CDE03}" showPageBreaks="1">
      <pane ySplit="4" topLeftCell="A225" activePane="bottomLeft" state="frozen"/>
      <selection pane="bottomLeft" activeCell="K234" sqref="K234"/>
      <pageMargins left="0.23622047244094491" right="0.23622047244094491" top="0.74803149606299213" bottom="0.74803149606299213" header="0.31496062992125984" footer="0.31496062992125984"/>
      <printOptions horizontalCentered="1"/>
      <pageSetup paperSize="9" firstPageNumber="11" orientation="portrait" useFirstPageNumber="1" copies="2" r:id="rId4"/>
      <headerFooter>
        <oddFooter>&amp;C&amp;P</oddFooter>
      </headerFooter>
    </customSheetView>
    <customSheetView guid="{D5C501C6-B497-4044-9868-6039031CD161}" scale="87" showPageBreaks="1">
      <pane ySplit="4" topLeftCell="A108" activePane="bottomLeft" state="frozen"/>
      <selection pane="bottomLeft" activeCell="R106" sqref="R106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5"/>
      <headerFooter>
        <oddFooter>&amp;C-&amp;P&amp;'-</oddFooter>
      </headerFooter>
    </customSheetView>
    <customSheetView guid="{4A7935BF-2CE5-4EEA-8F59-6366C75EF4CD}" scale="110" showPageBreaks="1" topLeftCell="B1">
      <pane ySplit="4" topLeftCell="A358" activePane="bottomLeft" state="frozen"/>
      <selection pane="bottomLeft" activeCell="I361" sqref="I361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6"/>
      <headerFooter>
        <oddFooter>&amp;C&amp;P</oddFooter>
      </headerFooter>
    </customSheetView>
    <customSheetView guid="{5DD4B24F-877B-41E4-AF8D-7E2C67C77345}" scale="110" showPageBreaks="1">
      <pane ySplit="4" topLeftCell="A244" activePane="bottomLeft" state="frozen"/>
      <selection pane="bottomLeft" activeCell="H248" sqref="H248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7"/>
      <headerFooter>
        <oddFooter>&amp;C&amp;P</oddFooter>
      </headerFooter>
    </customSheetView>
  </customSheetViews>
  <mergeCells count="29">
    <mergeCell ref="A359:H359"/>
    <mergeCell ref="A366:H366"/>
    <mergeCell ref="A370:H370"/>
    <mergeCell ref="A377:H377"/>
    <mergeCell ref="A379:H379"/>
    <mergeCell ref="A338:H338"/>
    <mergeCell ref="A108:H108"/>
    <mergeCell ref="A127:H127"/>
    <mergeCell ref="A141:H141"/>
    <mergeCell ref="A152:H152"/>
    <mergeCell ref="A198:H198"/>
    <mergeCell ref="A201:H201"/>
    <mergeCell ref="A226:H226"/>
    <mergeCell ref="A268:H268"/>
    <mergeCell ref="A294:H294"/>
    <mergeCell ref="A302:H302"/>
    <mergeCell ref="A309:H309"/>
    <mergeCell ref="A103:H103"/>
    <mergeCell ref="A2:A4"/>
    <mergeCell ref="C2:C4"/>
    <mergeCell ref="A5:H5"/>
    <mergeCell ref="A8:H8"/>
    <mergeCell ref="A11:H11"/>
    <mergeCell ref="A16:H16"/>
    <mergeCell ref="A20:H20"/>
    <mergeCell ref="A70:H70"/>
    <mergeCell ref="A76:H76"/>
    <mergeCell ref="A78:H78"/>
    <mergeCell ref="A89:H89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useFirstPageNumber="1" copies="2" r:id="rId8"/>
  <headerFooter>
    <oddFooter>&amp;C&amp;P</oddFooter>
  </headerFooter>
  <legacyDrawing r:id="rId9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50"/>
  <dimension ref="A1:Q713"/>
  <sheetViews>
    <sheetView zoomScale="130" zoomScaleNormal="130" zoomScaleSheetLayoutView="120" workbookViewId="0">
      <pane ySplit="4" topLeftCell="A47" activePane="bottomLeft" state="frozen"/>
      <selection pane="bottomLeft"/>
    </sheetView>
  </sheetViews>
  <sheetFormatPr defaultColWidth="9.140625" defaultRowHeight="12.75" x14ac:dyDescent="0.2"/>
  <cols>
    <col min="1" max="1" width="32.42578125" style="62" customWidth="1"/>
    <col min="2" max="2" width="1" style="62" customWidth="1"/>
    <col min="3" max="3" width="7.5703125" style="11" customWidth="1"/>
    <col min="4" max="4" width="4.42578125" style="11" customWidth="1"/>
    <col min="5" max="5" width="7.7109375" style="129" customWidth="1"/>
    <col min="6" max="6" width="7.7109375" style="133" customWidth="1"/>
    <col min="7" max="17" width="7.7109375" style="129" customWidth="1"/>
    <col min="18" max="19" width="9.140625" style="62" customWidth="1"/>
    <col min="20" max="16384" width="9.140625" style="62"/>
  </cols>
  <sheetData>
    <row r="1" spans="1:17" s="80" customFormat="1" ht="30.6" customHeight="1" x14ac:dyDescent="0.2">
      <c r="A1" s="81" t="s">
        <v>403</v>
      </c>
      <c r="C1" s="82"/>
      <c r="D1" s="82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</row>
    <row r="2" spans="1:17" ht="10.9" customHeight="1" x14ac:dyDescent="0.2">
      <c r="A2" s="192" t="s">
        <v>404</v>
      </c>
      <c r="B2" s="56"/>
      <c r="C2" s="182" t="s">
        <v>405</v>
      </c>
      <c r="D2" s="195" t="s">
        <v>406</v>
      </c>
      <c r="E2" s="188" t="s">
        <v>407</v>
      </c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</row>
    <row r="3" spans="1:17" ht="10.9" customHeight="1" x14ac:dyDescent="0.2">
      <c r="A3" s="193"/>
      <c r="B3" s="26"/>
      <c r="C3" s="183"/>
      <c r="D3" s="196"/>
      <c r="E3" s="190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</row>
    <row r="4" spans="1:17" ht="10.9" customHeight="1" x14ac:dyDescent="0.2">
      <c r="A4" s="194"/>
      <c r="B4" s="57"/>
      <c r="C4" s="184"/>
      <c r="D4" s="197"/>
      <c r="E4" s="134" t="s">
        <v>408</v>
      </c>
      <c r="F4" s="134" t="s">
        <v>409</v>
      </c>
      <c r="G4" s="134" t="s">
        <v>410</v>
      </c>
      <c r="H4" s="134" t="s">
        <v>2</v>
      </c>
      <c r="I4" s="134" t="s">
        <v>411</v>
      </c>
      <c r="J4" s="134" t="s">
        <v>412</v>
      </c>
      <c r="K4" s="134" t="s">
        <v>413</v>
      </c>
      <c r="L4" s="134" t="s">
        <v>414</v>
      </c>
      <c r="M4" s="134" t="s">
        <v>415</v>
      </c>
      <c r="N4" s="134" t="s">
        <v>416</v>
      </c>
      <c r="O4" s="134" t="s">
        <v>417</v>
      </c>
      <c r="P4" s="134" t="s">
        <v>418</v>
      </c>
      <c r="Q4" s="135" t="s">
        <v>419</v>
      </c>
    </row>
    <row r="5" spans="1:17" ht="30.6" customHeight="1" x14ac:dyDescent="0.2">
      <c r="A5" s="198" t="s">
        <v>420</v>
      </c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</row>
    <row r="6" spans="1:17" ht="21.6" customHeight="1" x14ac:dyDescent="0.2">
      <c r="A6" s="42" t="s">
        <v>5</v>
      </c>
      <c r="B6" s="4" t="s">
        <v>421</v>
      </c>
      <c r="C6" s="63" t="s">
        <v>6</v>
      </c>
      <c r="D6" s="16">
        <v>2019</v>
      </c>
      <c r="E6" s="136">
        <v>61856</v>
      </c>
      <c r="F6" s="136">
        <v>5298</v>
      </c>
      <c r="G6" s="136">
        <v>4822</v>
      </c>
      <c r="H6" s="136">
        <v>5471</v>
      </c>
      <c r="I6" s="136">
        <v>5340</v>
      </c>
      <c r="J6" s="136">
        <v>5275</v>
      </c>
      <c r="K6" s="136">
        <v>4704</v>
      </c>
      <c r="L6" s="136">
        <v>5311</v>
      </c>
      <c r="M6" s="136">
        <v>5042</v>
      </c>
      <c r="N6" s="136">
        <v>5052</v>
      </c>
      <c r="O6" s="136">
        <v>5447</v>
      </c>
      <c r="P6" s="136">
        <v>5143</v>
      </c>
      <c r="Q6" s="137">
        <v>4952</v>
      </c>
    </row>
    <row r="7" spans="1:17" ht="11.25" customHeight="1" x14ac:dyDescent="0.2">
      <c r="A7" s="3"/>
      <c r="B7" s="4"/>
      <c r="C7" s="63"/>
      <c r="D7" s="16">
        <v>2020</v>
      </c>
      <c r="E7" s="136">
        <v>54510</v>
      </c>
      <c r="F7" s="136">
        <v>5233</v>
      </c>
      <c r="G7" s="136">
        <v>4968</v>
      </c>
      <c r="H7" s="136">
        <v>5068</v>
      </c>
      <c r="I7" s="136">
        <v>4241</v>
      </c>
      <c r="J7" s="136">
        <v>3191</v>
      </c>
      <c r="K7" s="136">
        <v>3836</v>
      </c>
      <c r="L7" s="136">
        <v>5007</v>
      </c>
      <c r="M7" s="136">
        <v>4243</v>
      </c>
      <c r="N7" s="136">
        <v>4427</v>
      </c>
      <c r="O7" s="136">
        <v>4442</v>
      </c>
      <c r="P7" s="136">
        <v>4874</v>
      </c>
      <c r="Q7" s="137">
        <v>4978</v>
      </c>
    </row>
    <row r="8" spans="1:17" ht="21.6" customHeight="1" x14ac:dyDescent="0.2">
      <c r="A8" s="42" t="s">
        <v>7</v>
      </c>
      <c r="B8" s="3" t="s">
        <v>421</v>
      </c>
      <c r="C8" s="63" t="s">
        <v>6</v>
      </c>
      <c r="D8" s="16">
        <v>2019</v>
      </c>
      <c r="E8" s="136">
        <v>50345</v>
      </c>
      <c r="F8" s="136">
        <v>5061</v>
      </c>
      <c r="G8" s="136">
        <v>4242</v>
      </c>
      <c r="H8" s="136">
        <v>4219</v>
      </c>
      <c r="I8" s="136">
        <v>3772</v>
      </c>
      <c r="J8" s="136">
        <v>4508</v>
      </c>
      <c r="K8" s="136">
        <v>4329</v>
      </c>
      <c r="L8" s="136">
        <v>4248</v>
      </c>
      <c r="M8" s="136">
        <v>4235</v>
      </c>
      <c r="N8" s="136">
        <v>3879</v>
      </c>
      <c r="O8" s="136">
        <v>3919</v>
      </c>
      <c r="P8" s="136">
        <v>3969</v>
      </c>
      <c r="Q8" s="137">
        <v>3965</v>
      </c>
    </row>
    <row r="9" spans="1:17" ht="11.25" customHeight="1" x14ac:dyDescent="0.2">
      <c r="A9" s="2"/>
      <c r="B9" s="2"/>
      <c r="C9" s="63"/>
      <c r="D9" s="16">
        <v>2020</v>
      </c>
      <c r="E9" s="136">
        <v>45983</v>
      </c>
      <c r="F9" s="136">
        <v>4098</v>
      </c>
      <c r="G9" s="136">
        <v>3711</v>
      </c>
      <c r="H9" s="136">
        <v>3309</v>
      </c>
      <c r="I9" s="136">
        <v>3430</v>
      </c>
      <c r="J9" s="136">
        <v>3992</v>
      </c>
      <c r="K9" s="136">
        <v>3883</v>
      </c>
      <c r="L9" s="136">
        <v>3828</v>
      </c>
      <c r="M9" s="136">
        <v>4157</v>
      </c>
      <c r="N9" s="136">
        <v>3970</v>
      </c>
      <c r="O9" s="136">
        <v>4055</v>
      </c>
      <c r="P9" s="136">
        <v>3812</v>
      </c>
      <c r="Q9" s="137">
        <v>3740</v>
      </c>
    </row>
    <row r="10" spans="1:17" ht="30.6" customHeight="1" x14ac:dyDescent="0.2">
      <c r="A10" s="178" t="s">
        <v>422</v>
      </c>
      <c r="B10" s="178"/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8"/>
    </row>
    <row r="11" spans="1:17" ht="30.6" customHeight="1" x14ac:dyDescent="0.2">
      <c r="A11" s="12" t="s">
        <v>423</v>
      </c>
      <c r="B11" s="65"/>
      <c r="C11" s="63" t="s">
        <v>6</v>
      </c>
      <c r="D11" s="16">
        <v>2019</v>
      </c>
      <c r="E11" s="136">
        <v>833</v>
      </c>
      <c r="F11" s="138">
        <v>76.599999999999994</v>
      </c>
      <c r="G11" s="138">
        <v>70.8</v>
      </c>
      <c r="H11" s="138">
        <v>78</v>
      </c>
      <c r="I11" s="138">
        <v>74</v>
      </c>
      <c r="J11" s="138">
        <v>72.5</v>
      </c>
      <c r="K11" s="138">
        <v>43.7</v>
      </c>
      <c r="L11" s="138">
        <v>74.7</v>
      </c>
      <c r="M11" s="138">
        <v>74.5</v>
      </c>
      <c r="N11" s="139">
        <v>47.3</v>
      </c>
      <c r="O11" s="139">
        <v>73.8</v>
      </c>
      <c r="P11" s="139">
        <v>71.2</v>
      </c>
      <c r="Q11" s="140">
        <v>76</v>
      </c>
    </row>
    <row r="12" spans="1:17" ht="11.25" customHeight="1" x14ac:dyDescent="0.2">
      <c r="A12" s="3"/>
      <c r="B12" s="65"/>
      <c r="C12" s="64"/>
      <c r="D12" s="16">
        <v>2020</v>
      </c>
      <c r="E12" s="136">
        <v>779</v>
      </c>
      <c r="F12" s="138">
        <v>73.3</v>
      </c>
      <c r="G12" s="138">
        <v>67</v>
      </c>
      <c r="H12" s="138">
        <v>71.2</v>
      </c>
      <c r="I12" s="138">
        <v>66.900000000000006</v>
      </c>
      <c r="J12" s="138">
        <v>67.900000000000006</v>
      </c>
      <c r="K12" s="138">
        <v>46.4</v>
      </c>
      <c r="L12" s="138">
        <v>70.2</v>
      </c>
      <c r="M12" s="138">
        <v>72</v>
      </c>
      <c r="N12" s="139">
        <v>40.700000000000003</v>
      </c>
      <c r="O12" s="138">
        <v>71</v>
      </c>
      <c r="P12" s="139">
        <v>67.099999999999994</v>
      </c>
      <c r="Q12" s="141">
        <v>69.3</v>
      </c>
    </row>
    <row r="13" spans="1:17" ht="21.6" customHeight="1" x14ac:dyDescent="0.2">
      <c r="A13" s="42" t="s">
        <v>424</v>
      </c>
      <c r="B13" s="65" t="s">
        <v>421</v>
      </c>
      <c r="C13" s="64" t="s">
        <v>11</v>
      </c>
      <c r="D13" s="16">
        <v>2019</v>
      </c>
      <c r="E13" s="136">
        <v>5351</v>
      </c>
      <c r="F13" s="136">
        <v>482</v>
      </c>
      <c r="G13" s="136">
        <v>430</v>
      </c>
      <c r="H13" s="136">
        <v>475</v>
      </c>
      <c r="I13" s="136">
        <v>445</v>
      </c>
      <c r="J13" s="136">
        <v>382</v>
      </c>
      <c r="K13" s="136">
        <v>402</v>
      </c>
      <c r="L13" s="136">
        <v>451</v>
      </c>
      <c r="M13" s="136">
        <v>454</v>
      </c>
      <c r="N13" s="136">
        <v>387</v>
      </c>
      <c r="O13" s="136">
        <v>469</v>
      </c>
      <c r="P13" s="136">
        <v>462</v>
      </c>
      <c r="Q13" s="137">
        <v>513</v>
      </c>
    </row>
    <row r="14" spans="1:17" ht="11.25" customHeight="1" x14ac:dyDescent="0.2">
      <c r="A14" s="10"/>
      <c r="B14" s="7"/>
      <c r="C14" s="63"/>
      <c r="D14" s="16">
        <v>2020</v>
      </c>
      <c r="E14" s="136">
        <v>5638</v>
      </c>
      <c r="F14" s="136">
        <v>509</v>
      </c>
      <c r="G14" s="136">
        <v>484</v>
      </c>
      <c r="H14" s="136">
        <v>512</v>
      </c>
      <c r="I14" s="136">
        <v>477</v>
      </c>
      <c r="J14" s="136">
        <v>419</v>
      </c>
      <c r="K14" s="136">
        <v>393</v>
      </c>
      <c r="L14" s="136">
        <v>488</v>
      </c>
      <c r="M14" s="136">
        <v>487</v>
      </c>
      <c r="N14" s="136">
        <v>420</v>
      </c>
      <c r="O14" s="136">
        <v>499</v>
      </c>
      <c r="P14" s="136">
        <v>438</v>
      </c>
      <c r="Q14" s="137">
        <v>461</v>
      </c>
    </row>
    <row r="15" spans="1:17" ht="30.6" customHeight="1" x14ac:dyDescent="0.2">
      <c r="A15" s="178" t="s">
        <v>12</v>
      </c>
      <c r="B15" s="178"/>
      <c r="C15" s="178"/>
      <c r="D15" s="178"/>
      <c r="E15" s="178"/>
      <c r="F15" s="178"/>
      <c r="G15" s="178"/>
      <c r="H15" s="178"/>
      <c r="I15" s="178"/>
      <c r="J15" s="178"/>
      <c r="K15" s="178"/>
      <c r="L15" s="178"/>
      <c r="M15" s="178"/>
      <c r="N15" s="178"/>
      <c r="O15" s="178"/>
      <c r="P15" s="178"/>
      <c r="Q15" s="178"/>
    </row>
    <row r="16" spans="1:17" ht="20.45" customHeight="1" x14ac:dyDescent="0.2">
      <c r="A16" s="42" t="s">
        <v>13</v>
      </c>
      <c r="B16" s="3" t="s">
        <v>421</v>
      </c>
      <c r="C16" s="63" t="s">
        <v>6</v>
      </c>
      <c r="D16" s="16">
        <v>2019</v>
      </c>
      <c r="E16" s="136">
        <v>31438</v>
      </c>
      <c r="F16" s="136">
        <v>2823</v>
      </c>
      <c r="G16" s="136">
        <v>2466</v>
      </c>
      <c r="H16" s="136">
        <v>2667</v>
      </c>
      <c r="I16" s="136">
        <v>2617</v>
      </c>
      <c r="J16" s="136">
        <v>2780</v>
      </c>
      <c r="K16" s="136">
        <v>2535</v>
      </c>
      <c r="L16" s="136">
        <v>2768</v>
      </c>
      <c r="M16" s="136">
        <v>2657</v>
      </c>
      <c r="N16" s="136">
        <v>2701</v>
      </c>
      <c r="O16" s="136">
        <v>2888</v>
      </c>
      <c r="P16" s="136">
        <v>2430</v>
      </c>
      <c r="Q16" s="137">
        <v>2108</v>
      </c>
    </row>
    <row r="17" spans="1:17" ht="11.25" customHeight="1" x14ac:dyDescent="0.2">
      <c r="A17" s="65" t="s">
        <v>14</v>
      </c>
      <c r="B17" s="3"/>
      <c r="C17" s="63"/>
      <c r="D17" s="16">
        <v>2020</v>
      </c>
      <c r="E17" s="136">
        <v>31190</v>
      </c>
      <c r="F17" s="136">
        <v>2503</v>
      </c>
      <c r="G17" s="136">
        <v>2537</v>
      </c>
      <c r="H17" s="136">
        <v>2703</v>
      </c>
      <c r="I17" s="136">
        <v>2559</v>
      </c>
      <c r="J17" s="136">
        <v>2644</v>
      </c>
      <c r="K17" s="136">
        <v>2640</v>
      </c>
      <c r="L17" s="136">
        <v>2677</v>
      </c>
      <c r="M17" s="136">
        <v>2537</v>
      </c>
      <c r="N17" s="136">
        <v>2756</v>
      </c>
      <c r="O17" s="136">
        <v>2781</v>
      </c>
      <c r="P17" s="136">
        <v>2560</v>
      </c>
      <c r="Q17" s="137">
        <v>2293</v>
      </c>
    </row>
    <row r="18" spans="1:17" ht="20.45" customHeight="1" x14ac:dyDescent="0.2">
      <c r="A18" s="65" t="s">
        <v>14</v>
      </c>
      <c r="B18" s="65"/>
      <c r="C18" s="64" t="s">
        <v>15</v>
      </c>
      <c r="D18" s="16">
        <v>2019</v>
      </c>
      <c r="E18" s="122">
        <v>449</v>
      </c>
      <c r="F18" s="139">
        <v>39.6</v>
      </c>
      <c r="G18" s="138">
        <v>35</v>
      </c>
      <c r="H18" s="139">
        <v>38.9</v>
      </c>
      <c r="I18" s="139">
        <v>37.4</v>
      </c>
      <c r="J18" s="139">
        <v>39.9</v>
      </c>
      <c r="K18" s="139">
        <v>36.6</v>
      </c>
      <c r="L18" s="138">
        <v>39.799999999999997</v>
      </c>
      <c r="M18" s="139">
        <v>38.4</v>
      </c>
      <c r="N18" s="139">
        <v>38.799999999999997</v>
      </c>
      <c r="O18" s="139">
        <v>41.5</v>
      </c>
      <c r="P18" s="139">
        <v>34.4</v>
      </c>
      <c r="Q18" s="141">
        <v>29.1</v>
      </c>
    </row>
    <row r="19" spans="1:17" ht="11.25" customHeight="1" x14ac:dyDescent="0.2">
      <c r="A19" s="65"/>
      <c r="B19" s="65"/>
      <c r="C19" s="64"/>
      <c r="D19" s="16">
        <v>2020</v>
      </c>
      <c r="E19" s="122">
        <v>442</v>
      </c>
      <c r="F19" s="139">
        <v>36.4</v>
      </c>
      <c r="G19" s="138">
        <v>37</v>
      </c>
      <c r="H19" s="139">
        <v>38.4</v>
      </c>
      <c r="I19" s="139">
        <v>36.6</v>
      </c>
      <c r="J19" s="139">
        <v>37.200000000000003</v>
      </c>
      <c r="K19" s="138">
        <v>38</v>
      </c>
      <c r="L19" s="138">
        <v>37.799999999999997</v>
      </c>
      <c r="M19" s="139">
        <v>35.299999999999997</v>
      </c>
      <c r="N19" s="139">
        <v>38.799999999999997</v>
      </c>
      <c r="O19" s="139">
        <v>39.200000000000003</v>
      </c>
      <c r="P19" s="139">
        <v>35.9</v>
      </c>
      <c r="Q19" s="141">
        <v>31.4</v>
      </c>
    </row>
    <row r="20" spans="1:17" ht="20.45" customHeight="1" x14ac:dyDescent="0.2">
      <c r="A20" s="42" t="s">
        <v>16</v>
      </c>
      <c r="B20" s="12" t="s">
        <v>421</v>
      </c>
      <c r="C20" s="63" t="s">
        <v>6</v>
      </c>
      <c r="D20" s="16">
        <v>2019</v>
      </c>
      <c r="E20" s="107">
        <v>1765</v>
      </c>
      <c r="F20" s="136">
        <v>150</v>
      </c>
      <c r="G20" s="136">
        <v>138</v>
      </c>
      <c r="H20" s="136">
        <v>151</v>
      </c>
      <c r="I20" s="122">
        <v>150</v>
      </c>
      <c r="J20" s="122">
        <v>153</v>
      </c>
      <c r="K20" s="122">
        <v>143</v>
      </c>
      <c r="L20" s="122">
        <v>155</v>
      </c>
      <c r="M20" s="122">
        <v>155</v>
      </c>
      <c r="N20" s="122">
        <v>150</v>
      </c>
      <c r="O20" s="107">
        <v>160</v>
      </c>
      <c r="P20" s="114">
        <v>138</v>
      </c>
      <c r="Q20" s="142">
        <v>121</v>
      </c>
    </row>
    <row r="21" spans="1:17" ht="11.25" customHeight="1" x14ac:dyDescent="0.2">
      <c r="A21" s="65" t="s">
        <v>14</v>
      </c>
      <c r="B21" s="12"/>
      <c r="C21" s="63"/>
      <c r="D21" s="16">
        <v>2020</v>
      </c>
      <c r="E21" s="107">
        <v>1741</v>
      </c>
      <c r="F21" s="136">
        <v>141</v>
      </c>
      <c r="G21" s="136">
        <v>143</v>
      </c>
      <c r="H21" s="136">
        <v>154</v>
      </c>
      <c r="I21" s="122">
        <v>140</v>
      </c>
      <c r="J21" s="122">
        <v>149</v>
      </c>
      <c r="K21" s="122">
        <v>151</v>
      </c>
      <c r="L21" s="122">
        <v>148</v>
      </c>
      <c r="M21" s="122">
        <v>138</v>
      </c>
      <c r="N21" s="122">
        <v>151</v>
      </c>
      <c r="O21" s="107">
        <v>154</v>
      </c>
      <c r="P21" s="114">
        <v>145</v>
      </c>
      <c r="Q21" s="142">
        <v>127</v>
      </c>
    </row>
    <row r="22" spans="1:17" ht="20.45" customHeight="1" x14ac:dyDescent="0.2">
      <c r="A22" s="65" t="s">
        <v>14</v>
      </c>
      <c r="B22" s="3"/>
      <c r="C22" s="64" t="s">
        <v>15</v>
      </c>
      <c r="D22" s="16">
        <v>2019</v>
      </c>
      <c r="E22" s="122">
        <v>399</v>
      </c>
      <c r="F22" s="139">
        <v>33.9</v>
      </c>
      <c r="G22" s="139">
        <v>31.1</v>
      </c>
      <c r="H22" s="139">
        <v>34.299999999999997</v>
      </c>
      <c r="I22" s="139">
        <v>33.799999999999997</v>
      </c>
      <c r="J22" s="138">
        <v>35</v>
      </c>
      <c r="K22" s="139">
        <v>32.299999999999997</v>
      </c>
      <c r="L22" s="139">
        <v>35.299999999999997</v>
      </c>
      <c r="M22" s="138">
        <v>35.200000000000003</v>
      </c>
      <c r="N22" s="139">
        <v>34.299999999999997</v>
      </c>
      <c r="O22" s="139">
        <v>36.5</v>
      </c>
      <c r="P22" s="139">
        <v>30.9</v>
      </c>
      <c r="Q22" s="141">
        <v>26.8</v>
      </c>
    </row>
    <row r="23" spans="1:17" ht="11.25" customHeight="1" x14ac:dyDescent="0.2">
      <c r="A23" s="14"/>
      <c r="B23" s="14"/>
      <c r="C23" s="63"/>
      <c r="D23" s="16">
        <v>2020</v>
      </c>
      <c r="E23" s="122">
        <v>393</v>
      </c>
      <c r="F23" s="138">
        <v>32</v>
      </c>
      <c r="G23" s="138">
        <v>33</v>
      </c>
      <c r="H23" s="139">
        <v>34.299999999999997</v>
      </c>
      <c r="I23" s="139">
        <v>31.8</v>
      </c>
      <c r="J23" s="138">
        <v>33.799999999999997</v>
      </c>
      <c r="K23" s="139">
        <v>34.1</v>
      </c>
      <c r="L23" s="139">
        <v>33.299999999999997</v>
      </c>
      <c r="M23" s="139">
        <v>31.2</v>
      </c>
      <c r="N23" s="139">
        <v>33.6</v>
      </c>
      <c r="O23" s="139">
        <v>34.700000000000003</v>
      </c>
      <c r="P23" s="139">
        <v>33.1</v>
      </c>
      <c r="Q23" s="141">
        <v>28.1</v>
      </c>
    </row>
    <row r="24" spans="1:17" ht="30.6" customHeight="1" x14ac:dyDescent="0.2">
      <c r="A24" s="178" t="s">
        <v>425</v>
      </c>
      <c r="B24" s="178"/>
      <c r="C24" s="178"/>
      <c r="D24" s="178"/>
      <c r="E24" s="178"/>
      <c r="F24" s="178"/>
      <c r="G24" s="178"/>
      <c r="H24" s="178"/>
      <c r="I24" s="178"/>
      <c r="J24" s="178"/>
      <c r="K24" s="178"/>
      <c r="L24" s="178"/>
      <c r="M24" s="178"/>
      <c r="N24" s="178"/>
      <c r="O24" s="178"/>
      <c r="P24" s="178"/>
      <c r="Q24" s="178"/>
    </row>
    <row r="25" spans="1:17" ht="20.45" customHeight="1" x14ac:dyDescent="0.2">
      <c r="A25" s="3" t="s">
        <v>426</v>
      </c>
      <c r="B25" s="65" t="s">
        <v>421</v>
      </c>
      <c r="C25" s="64" t="s">
        <v>6</v>
      </c>
      <c r="D25" s="16">
        <v>2019</v>
      </c>
      <c r="E25" s="122">
        <v>555</v>
      </c>
      <c r="F25" s="138">
        <v>45</v>
      </c>
      <c r="G25" s="139">
        <v>42.5</v>
      </c>
      <c r="H25" s="139">
        <v>48.2</v>
      </c>
      <c r="I25" s="139">
        <v>45.4</v>
      </c>
      <c r="J25" s="139">
        <v>51.4</v>
      </c>
      <c r="K25" s="138">
        <v>52.7</v>
      </c>
      <c r="L25" s="139">
        <v>52.9</v>
      </c>
      <c r="M25" s="138">
        <v>52.6</v>
      </c>
      <c r="N25" s="139">
        <v>49.5</v>
      </c>
      <c r="O25" s="139">
        <v>48.4</v>
      </c>
      <c r="P25" s="138">
        <v>31.1</v>
      </c>
      <c r="Q25" s="141">
        <v>35.5</v>
      </c>
    </row>
    <row r="26" spans="1:17" ht="11.25" customHeight="1" x14ac:dyDescent="0.2">
      <c r="B26" s="65"/>
      <c r="C26" s="64"/>
      <c r="D26" s="16">
        <v>2020</v>
      </c>
      <c r="E26" s="122">
        <v>417</v>
      </c>
      <c r="F26" s="138">
        <v>21.1</v>
      </c>
      <c r="G26" s="139">
        <v>23.6</v>
      </c>
      <c r="H26" s="139">
        <v>23.1</v>
      </c>
      <c r="I26" s="139">
        <v>27.6</v>
      </c>
      <c r="J26" s="139">
        <v>35.9</v>
      </c>
      <c r="K26" s="138">
        <v>37.700000000000003</v>
      </c>
      <c r="L26" s="139">
        <v>39.799999999999997</v>
      </c>
      <c r="M26" s="138">
        <v>40.4</v>
      </c>
      <c r="N26" s="139">
        <v>43.4</v>
      </c>
      <c r="O26" s="139">
        <v>43.8</v>
      </c>
      <c r="P26" s="139">
        <v>39.799999999999997</v>
      </c>
      <c r="Q26" s="141">
        <v>41.1</v>
      </c>
    </row>
    <row r="27" spans="1:17" ht="21.6" customHeight="1" x14ac:dyDescent="0.2">
      <c r="A27" s="43" t="s">
        <v>19</v>
      </c>
      <c r="B27" s="65" t="s">
        <v>421</v>
      </c>
      <c r="C27" s="64" t="s">
        <v>6</v>
      </c>
      <c r="D27" s="16">
        <v>2019</v>
      </c>
      <c r="E27" s="122">
        <v>911</v>
      </c>
      <c r="F27" s="136">
        <v>111</v>
      </c>
      <c r="G27" s="136">
        <v>107</v>
      </c>
      <c r="H27" s="139">
        <v>73.2</v>
      </c>
      <c r="I27" s="139">
        <v>63.7</v>
      </c>
      <c r="J27" s="138">
        <v>66.8</v>
      </c>
      <c r="K27" s="139">
        <v>44.3</v>
      </c>
      <c r="L27" s="139">
        <v>65.2</v>
      </c>
      <c r="M27" s="139">
        <v>59.4</v>
      </c>
      <c r="N27" s="139">
        <v>90.7</v>
      </c>
      <c r="O27" s="139">
        <v>96.3</v>
      </c>
      <c r="P27" s="138">
        <v>73</v>
      </c>
      <c r="Q27" s="140">
        <v>60</v>
      </c>
    </row>
    <row r="28" spans="1:17" ht="11.25" customHeight="1" x14ac:dyDescent="0.2">
      <c r="A28" s="3"/>
      <c r="B28" s="3"/>
      <c r="C28" s="63"/>
      <c r="D28" s="16">
        <v>2020</v>
      </c>
      <c r="E28" s="122">
        <v>505</v>
      </c>
      <c r="F28" s="139">
        <v>55.7</v>
      </c>
      <c r="G28" s="139">
        <v>39.6</v>
      </c>
      <c r="H28" s="139">
        <v>42.8</v>
      </c>
      <c r="I28" s="138">
        <v>38</v>
      </c>
      <c r="J28" s="138">
        <v>23.4</v>
      </c>
      <c r="K28" s="139">
        <v>26.6</v>
      </c>
      <c r="L28" s="139">
        <v>47.6</v>
      </c>
      <c r="M28" s="139">
        <v>35.6</v>
      </c>
      <c r="N28" s="139">
        <v>46.1</v>
      </c>
      <c r="O28" s="139">
        <v>52.3</v>
      </c>
      <c r="P28" s="139">
        <v>45.2</v>
      </c>
      <c r="Q28" s="141">
        <v>52.4</v>
      </c>
    </row>
    <row r="29" spans="1:17" ht="21.6" customHeight="1" x14ac:dyDescent="0.2">
      <c r="A29" s="68" t="s">
        <v>20</v>
      </c>
      <c r="B29" s="7" t="s">
        <v>421</v>
      </c>
      <c r="C29" s="64" t="s">
        <v>6</v>
      </c>
      <c r="D29" s="16">
        <v>2019</v>
      </c>
      <c r="E29" s="122">
        <v>361</v>
      </c>
      <c r="F29" s="139">
        <v>36.6</v>
      </c>
      <c r="G29" s="122">
        <v>30.1</v>
      </c>
      <c r="H29" s="138">
        <v>22</v>
      </c>
      <c r="I29" s="139">
        <v>29.9</v>
      </c>
      <c r="J29" s="139">
        <v>31.8</v>
      </c>
      <c r="K29" s="139">
        <v>32.4</v>
      </c>
      <c r="L29" s="139">
        <v>34.200000000000003</v>
      </c>
      <c r="M29" s="138">
        <v>29.5</v>
      </c>
      <c r="N29" s="138">
        <v>27.2</v>
      </c>
      <c r="O29" s="138">
        <v>29.3</v>
      </c>
      <c r="P29" s="139">
        <v>29.6</v>
      </c>
      <c r="Q29" s="140">
        <v>28.4</v>
      </c>
    </row>
    <row r="30" spans="1:17" ht="11.25" customHeight="1" x14ac:dyDescent="0.2">
      <c r="A30" s="7"/>
      <c r="B30" s="7"/>
      <c r="C30" s="63"/>
      <c r="D30" s="16">
        <v>2020</v>
      </c>
      <c r="E30" s="122">
        <v>342</v>
      </c>
      <c r="F30" s="139">
        <v>32.5</v>
      </c>
      <c r="G30" s="122">
        <v>29.5</v>
      </c>
      <c r="H30" s="139">
        <v>30.3</v>
      </c>
      <c r="I30" s="139">
        <v>25.8</v>
      </c>
      <c r="J30" s="139">
        <v>25.7</v>
      </c>
      <c r="K30" s="139">
        <v>25.1</v>
      </c>
      <c r="L30" s="138">
        <v>29</v>
      </c>
      <c r="M30" s="138">
        <v>25.1</v>
      </c>
      <c r="N30" s="138">
        <v>29.8</v>
      </c>
      <c r="O30" s="138">
        <v>22.3</v>
      </c>
      <c r="P30" s="139">
        <v>30.6</v>
      </c>
      <c r="Q30" s="141">
        <v>34.299999999999997</v>
      </c>
    </row>
    <row r="31" spans="1:17" ht="30.6" customHeight="1" x14ac:dyDescent="0.2">
      <c r="A31" s="178" t="s">
        <v>21</v>
      </c>
      <c r="B31" s="178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</row>
    <row r="32" spans="1:17" ht="30.6" customHeight="1" x14ac:dyDescent="0.2">
      <c r="A32" s="31" t="s">
        <v>427</v>
      </c>
      <c r="B32" s="7"/>
      <c r="C32" s="64" t="s">
        <v>6</v>
      </c>
      <c r="D32" s="16">
        <v>2019</v>
      </c>
      <c r="E32" s="122">
        <v>188</v>
      </c>
      <c r="F32" s="138">
        <v>16.399999999999999</v>
      </c>
      <c r="G32" s="139">
        <v>13.6</v>
      </c>
      <c r="H32" s="139">
        <v>16.399999999999999</v>
      </c>
      <c r="I32" s="139">
        <v>15.7</v>
      </c>
      <c r="J32" s="139">
        <v>16.3</v>
      </c>
      <c r="K32" s="139">
        <v>14.8</v>
      </c>
      <c r="L32" s="139">
        <v>16.3</v>
      </c>
      <c r="M32" s="139">
        <v>15.7</v>
      </c>
      <c r="N32" s="138">
        <v>16</v>
      </c>
      <c r="O32" s="138">
        <v>16</v>
      </c>
      <c r="P32" s="139">
        <v>15.6</v>
      </c>
      <c r="Q32" s="141">
        <v>14.9</v>
      </c>
    </row>
    <row r="33" spans="1:17" ht="11.25" customHeight="1" x14ac:dyDescent="0.2">
      <c r="A33" s="65"/>
      <c r="B33" s="65"/>
      <c r="C33" s="64"/>
      <c r="D33" s="16">
        <v>2020</v>
      </c>
      <c r="E33" s="122">
        <v>205</v>
      </c>
      <c r="F33" s="138">
        <v>16</v>
      </c>
      <c r="G33" s="138">
        <v>15</v>
      </c>
      <c r="H33" s="139">
        <v>14.4</v>
      </c>
      <c r="I33" s="139">
        <v>12.5</v>
      </c>
      <c r="J33" s="139">
        <v>15.6</v>
      </c>
      <c r="K33" s="138">
        <v>19.899999999999999</v>
      </c>
      <c r="L33" s="139">
        <v>21.5</v>
      </c>
      <c r="M33" s="139">
        <v>18.8</v>
      </c>
      <c r="N33" s="138" t="s">
        <v>634</v>
      </c>
      <c r="O33" s="138" t="s">
        <v>635</v>
      </c>
      <c r="P33" s="139">
        <v>15.8</v>
      </c>
      <c r="Q33" s="141">
        <v>17.3</v>
      </c>
    </row>
    <row r="34" spans="1:17" ht="20.45" customHeight="1" x14ac:dyDescent="0.2">
      <c r="A34" s="31" t="s">
        <v>428</v>
      </c>
      <c r="B34" s="65"/>
      <c r="C34" s="64" t="s">
        <v>6</v>
      </c>
      <c r="D34" s="16">
        <v>2019</v>
      </c>
      <c r="E34" s="136">
        <v>1277</v>
      </c>
      <c r="F34" s="136">
        <v>124</v>
      </c>
      <c r="G34" s="136">
        <v>114</v>
      </c>
      <c r="H34" s="136">
        <v>118</v>
      </c>
      <c r="I34" s="136">
        <v>105</v>
      </c>
      <c r="J34" s="136">
        <v>101</v>
      </c>
      <c r="K34" s="139">
        <v>92.3</v>
      </c>
      <c r="L34" s="138">
        <v>99</v>
      </c>
      <c r="M34" s="139">
        <v>98.7</v>
      </c>
      <c r="N34" s="143">
        <v>101</v>
      </c>
      <c r="O34" s="136">
        <v>113</v>
      </c>
      <c r="P34" s="136">
        <v>108</v>
      </c>
      <c r="Q34" s="137">
        <v>103</v>
      </c>
    </row>
    <row r="35" spans="1:17" ht="11.25" customHeight="1" x14ac:dyDescent="0.2">
      <c r="A35" s="7"/>
      <c r="B35" s="7"/>
      <c r="C35" s="63"/>
      <c r="D35" s="16">
        <v>2020</v>
      </c>
      <c r="E35" s="136">
        <v>1256</v>
      </c>
      <c r="F35" s="136">
        <v>107</v>
      </c>
      <c r="G35" s="138">
        <v>95</v>
      </c>
      <c r="H35" s="136">
        <v>114</v>
      </c>
      <c r="I35" s="139">
        <v>97.3</v>
      </c>
      <c r="J35" s="136">
        <v>106</v>
      </c>
      <c r="K35" s="139">
        <v>93.8</v>
      </c>
      <c r="L35" s="143">
        <v>103</v>
      </c>
      <c r="M35" s="139">
        <v>98.7</v>
      </c>
      <c r="N35" s="136" t="s">
        <v>636</v>
      </c>
      <c r="O35" s="136" t="s">
        <v>637</v>
      </c>
      <c r="P35" s="136">
        <v>112</v>
      </c>
      <c r="Q35" s="137">
        <v>101</v>
      </c>
    </row>
    <row r="36" spans="1:17" ht="20.45" customHeight="1" x14ac:dyDescent="0.2">
      <c r="A36" s="43" t="s">
        <v>24</v>
      </c>
      <c r="B36" s="65"/>
      <c r="C36" s="64" t="s">
        <v>6</v>
      </c>
      <c r="D36" s="16">
        <v>2019</v>
      </c>
      <c r="E36" s="122">
        <v>124</v>
      </c>
      <c r="F36" s="138">
        <v>11.1</v>
      </c>
      <c r="G36" s="138">
        <v>10.4</v>
      </c>
      <c r="H36" s="138">
        <v>10.6</v>
      </c>
      <c r="I36" s="138">
        <v>10.4</v>
      </c>
      <c r="J36" s="138">
        <v>10.4</v>
      </c>
      <c r="K36" s="138">
        <v>9.9</v>
      </c>
      <c r="L36" s="138">
        <v>10.5</v>
      </c>
      <c r="M36" s="138">
        <v>9.6999999999999993</v>
      </c>
      <c r="N36" s="138">
        <v>10</v>
      </c>
      <c r="O36" s="138">
        <v>10.4</v>
      </c>
      <c r="P36" s="138">
        <v>10.1</v>
      </c>
      <c r="Q36" s="140">
        <v>10.5</v>
      </c>
    </row>
    <row r="37" spans="1:17" ht="11.25" customHeight="1" x14ac:dyDescent="0.2">
      <c r="B37" s="3"/>
      <c r="C37" s="63"/>
      <c r="D37" s="16">
        <v>2020</v>
      </c>
      <c r="E37" s="122">
        <v>132</v>
      </c>
      <c r="F37" s="138">
        <v>9.9</v>
      </c>
      <c r="G37" s="138">
        <v>9.8000000000000007</v>
      </c>
      <c r="H37" s="138">
        <v>11.2</v>
      </c>
      <c r="I37" s="138">
        <v>10.1</v>
      </c>
      <c r="J37" s="138">
        <v>10.5</v>
      </c>
      <c r="K37" s="138">
        <v>10.9</v>
      </c>
      <c r="L37" s="138">
        <v>11.7</v>
      </c>
      <c r="M37" s="138">
        <v>10.8</v>
      </c>
      <c r="N37" s="138">
        <v>11.6</v>
      </c>
      <c r="O37" s="138">
        <v>11.6</v>
      </c>
      <c r="P37" s="138">
        <v>11.1</v>
      </c>
      <c r="Q37" s="140">
        <v>12.3</v>
      </c>
    </row>
    <row r="38" spans="1:17" ht="20.45" customHeight="1" x14ac:dyDescent="0.2">
      <c r="A38" s="43" t="s">
        <v>25</v>
      </c>
      <c r="B38" s="3"/>
      <c r="C38" s="64" t="s">
        <v>6</v>
      </c>
      <c r="D38" s="16">
        <v>2019</v>
      </c>
      <c r="E38" s="136">
        <v>2759</v>
      </c>
      <c r="F38" s="122">
        <v>243</v>
      </c>
      <c r="G38" s="122">
        <v>210</v>
      </c>
      <c r="H38" s="122">
        <v>226</v>
      </c>
      <c r="I38" s="122">
        <v>226</v>
      </c>
      <c r="J38" s="122">
        <v>234</v>
      </c>
      <c r="K38" s="122">
        <v>209</v>
      </c>
      <c r="L38" s="122">
        <v>234</v>
      </c>
      <c r="M38" s="122">
        <v>229</v>
      </c>
      <c r="N38" s="122">
        <v>231</v>
      </c>
      <c r="O38" s="122">
        <v>261</v>
      </c>
      <c r="P38" s="122">
        <v>231</v>
      </c>
      <c r="Q38" s="124">
        <v>221</v>
      </c>
    </row>
    <row r="39" spans="1:17" ht="11.25" customHeight="1" x14ac:dyDescent="0.2">
      <c r="A39" s="7" t="s">
        <v>14</v>
      </c>
      <c r="B39" s="3"/>
      <c r="C39" s="63"/>
      <c r="D39" s="16">
        <v>2020</v>
      </c>
      <c r="E39" s="136">
        <v>2892</v>
      </c>
      <c r="F39" s="122">
        <v>237</v>
      </c>
      <c r="G39" s="122">
        <v>222</v>
      </c>
      <c r="H39" s="122">
        <v>234</v>
      </c>
      <c r="I39" s="122">
        <v>239</v>
      </c>
      <c r="J39" s="122">
        <v>225</v>
      </c>
      <c r="K39" s="122">
        <v>245</v>
      </c>
      <c r="L39" s="122">
        <v>248</v>
      </c>
      <c r="M39" s="122">
        <v>233</v>
      </c>
      <c r="N39" s="122">
        <v>256</v>
      </c>
      <c r="O39" s="122" t="s">
        <v>638</v>
      </c>
      <c r="P39" s="122" t="s">
        <v>639</v>
      </c>
      <c r="Q39" s="124">
        <v>220</v>
      </c>
    </row>
    <row r="40" spans="1:17" ht="11.25" x14ac:dyDescent="0.2">
      <c r="A40" s="69" t="s">
        <v>26</v>
      </c>
      <c r="B40" s="3"/>
      <c r="C40" s="63"/>
      <c r="D40" s="55"/>
      <c r="E40" s="136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22"/>
      <c r="Q40" s="124"/>
    </row>
    <row r="41" spans="1:17" ht="20.45" customHeight="1" x14ac:dyDescent="0.2">
      <c r="A41" s="47" t="s">
        <v>27</v>
      </c>
      <c r="B41" s="3"/>
      <c r="C41" s="64" t="s">
        <v>6</v>
      </c>
      <c r="D41" s="16">
        <v>2019</v>
      </c>
      <c r="E41" s="122">
        <v>810</v>
      </c>
      <c r="F41" s="138">
        <v>79.099999999999994</v>
      </c>
      <c r="G41" s="138">
        <v>64.5</v>
      </c>
      <c r="H41" s="139">
        <v>67.900000000000006</v>
      </c>
      <c r="I41" s="139">
        <v>69.400000000000006</v>
      </c>
      <c r="J41" s="139">
        <v>72.900000000000006</v>
      </c>
      <c r="K41" s="139">
        <v>60.5</v>
      </c>
      <c r="L41" s="139">
        <v>69.3</v>
      </c>
      <c r="M41" s="138">
        <v>63</v>
      </c>
      <c r="N41" s="138">
        <v>63.9</v>
      </c>
      <c r="O41" s="139">
        <v>75.5</v>
      </c>
      <c r="P41" s="139">
        <v>65.8</v>
      </c>
      <c r="Q41" s="141">
        <v>57.8</v>
      </c>
    </row>
    <row r="42" spans="1:17" ht="11.25" customHeight="1" x14ac:dyDescent="0.2">
      <c r="A42" s="47"/>
      <c r="B42" s="3"/>
      <c r="C42" s="63"/>
      <c r="D42" s="16">
        <v>2020</v>
      </c>
      <c r="E42" s="122">
        <v>660</v>
      </c>
      <c r="F42" s="139">
        <v>61.6</v>
      </c>
      <c r="G42" s="139">
        <v>52.9</v>
      </c>
      <c r="H42" s="139">
        <v>55.9</v>
      </c>
      <c r="I42" s="139">
        <v>57.3</v>
      </c>
      <c r="J42" s="139">
        <v>51.8</v>
      </c>
      <c r="K42" s="139">
        <v>53.9</v>
      </c>
      <c r="L42" s="138">
        <v>54</v>
      </c>
      <c r="M42" s="139">
        <v>52.5</v>
      </c>
      <c r="N42" s="139">
        <v>55.5</v>
      </c>
      <c r="O42" s="139" t="s">
        <v>640</v>
      </c>
      <c r="P42" s="139" t="s">
        <v>641</v>
      </c>
      <c r="Q42" s="140">
        <v>46</v>
      </c>
    </row>
    <row r="43" spans="1:17" ht="20.45" customHeight="1" x14ac:dyDescent="0.2">
      <c r="A43" s="47" t="s">
        <v>28</v>
      </c>
      <c r="B43" s="3"/>
      <c r="C43" s="64" t="s">
        <v>6</v>
      </c>
      <c r="D43" s="16">
        <v>2019</v>
      </c>
      <c r="E43" s="122">
        <v>1949</v>
      </c>
      <c r="F43" s="143">
        <v>164</v>
      </c>
      <c r="G43" s="143">
        <v>146</v>
      </c>
      <c r="H43" s="143">
        <v>158</v>
      </c>
      <c r="I43" s="143">
        <v>156</v>
      </c>
      <c r="J43" s="143">
        <v>161</v>
      </c>
      <c r="K43" s="143">
        <v>148</v>
      </c>
      <c r="L43" s="143">
        <v>164</v>
      </c>
      <c r="M43" s="143">
        <v>166</v>
      </c>
      <c r="N43" s="143">
        <v>167</v>
      </c>
      <c r="O43" s="143">
        <v>185</v>
      </c>
      <c r="P43" s="143">
        <v>165</v>
      </c>
      <c r="Q43" s="144">
        <v>163</v>
      </c>
    </row>
    <row r="44" spans="1:17" ht="11.25" customHeight="1" x14ac:dyDescent="0.2">
      <c r="A44" s="7" t="s">
        <v>14</v>
      </c>
      <c r="B44" s="3"/>
      <c r="C44" s="63"/>
      <c r="D44" s="16">
        <v>2020</v>
      </c>
      <c r="E44" s="122">
        <v>2232</v>
      </c>
      <c r="F44" s="143">
        <v>175</v>
      </c>
      <c r="G44" s="143">
        <v>169</v>
      </c>
      <c r="H44" s="143">
        <v>178</v>
      </c>
      <c r="I44" s="143">
        <v>182</v>
      </c>
      <c r="J44" s="143">
        <v>174</v>
      </c>
      <c r="K44" s="143">
        <v>191</v>
      </c>
      <c r="L44" s="143">
        <v>194</v>
      </c>
      <c r="M44" s="143">
        <v>181</v>
      </c>
      <c r="N44" s="143">
        <v>201</v>
      </c>
      <c r="O44" s="143" t="s">
        <v>642</v>
      </c>
      <c r="P44" s="143" t="s">
        <v>643</v>
      </c>
      <c r="Q44" s="144">
        <v>174</v>
      </c>
    </row>
    <row r="45" spans="1:17" ht="21.6" customHeight="1" x14ac:dyDescent="0.2">
      <c r="A45" s="42" t="s">
        <v>29</v>
      </c>
      <c r="B45" s="4" t="s">
        <v>421</v>
      </c>
      <c r="C45" s="64" t="s">
        <v>6</v>
      </c>
      <c r="D45" s="16">
        <v>2019</v>
      </c>
      <c r="E45" s="145">
        <v>777</v>
      </c>
      <c r="F45" s="138">
        <v>65.400000000000006</v>
      </c>
      <c r="G45" s="139">
        <v>58.8</v>
      </c>
      <c r="H45" s="139">
        <v>65.5</v>
      </c>
      <c r="I45" s="138">
        <v>69.5</v>
      </c>
      <c r="J45" s="138">
        <v>68.400000000000006</v>
      </c>
      <c r="K45" s="138">
        <v>65.7</v>
      </c>
      <c r="L45" s="138">
        <v>70</v>
      </c>
      <c r="M45" s="138">
        <v>68.599999999999994</v>
      </c>
      <c r="N45" s="139">
        <v>61.1</v>
      </c>
      <c r="O45" s="139">
        <v>63.2</v>
      </c>
      <c r="P45" s="139">
        <v>59.1</v>
      </c>
      <c r="Q45" s="141">
        <v>58.3</v>
      </c>
    </row>
    <row r="46" spans="1:17" ht="11.25" customHeight="1" x14ac:dyDescent="0.2">
      <c r="A46" s="3"/>
      <c r="B46" s="3"/>
      <c r="C46" s="63"/>
      <c r="D46" s="16">
        <v>2020</v>
      </c>
      <c r="E46" s="145">
        <v>732</v>
      </c>
      <c r="F46" s="138">
        <v>58.5</v>
      </c>
      <c r="G46" s="139">
        <v>51.7</v>
      </c>
      <c r="H46" s="139">
        <v>64.400000000000006</v>
      </c>
      <c r="I46" s="139">
        <v>60.5</v>
      </c>
      <c r="J46" s="138">
        <v>63</v>
      </c>
      <c r="K46" s="139">
        <v>64.7</v>
      </c>
      <c r="L46" s="138">
        <v>65.2</v>
      </c>
      <c r="M46" s="139">
        <v>65.099999999999994</v>
      </c>
      <c r="N46" s="139" t="s">
        <v>644</v>
      </c>
      <c r="O46" s="138" t="s">
        <v>645</v>
      </c>
      <c r="P46" s="139">
        <v>56.9</v>
      </c>
      <c r="Q46" s="141">
        <v>56.9</v>
      </c>
    </row>
    <row r="47" spans="1:17" ht="20.45" customHeight="1" x14ac:dyDescent="0.2">
      <c r="A47" s="43" t="s">
        <v>30</v>
      </c>
      <c r="B47" s="7"/>
      <c r="C47" s="63" t="s">
        <v>31</v>
      </c>
      <c r="D47" s="16">
        <v>2019</v>
      </c>
      <c r="E47" s="136">
        <v>26416</v>
      </c>
      <c r="F47" s="136">
        <v>2381</v>
      </c>
      <c r="G47" s="136">
        <v>2189</v>
      </c>
      <c r="H47" s="136">
        <v>2205</v>
      </c>
      <c r="I47" s="136">
        <v>2034</v>
      </c>
      <c r="J47" s="136">
        <v>2190</v>
      </c>
      <c r="K47" s="136">
        <v>2044</v>
      </c>
      <c r="L47" s="136">
        <v>2502</v>
      </c>
      <c r="M47" s="136">
        <v>2006</v>
      </c>
      <c r="N47" s="136">
        <v>2416</v>
      </c>
      <c r="O47" s="136">
        <v>2690</v>
      </c>
      <c r="P47" s="136">
        <v>2199</v>
      </c>
      <c r="Q47" s="137">
        <v>1559</v>
      </c>
    </row>
    <row r="48" spans="1:17" ht="11.25" customHeight="1" x14ac:dyDescent="0.2">
      <c r="A48" s="7"/>
      <c r="B48" s="7"/>
      <c r="C48" s="63"/>
      <c r="D48" s="16">
        <v>2020</v>
      </c>
      <c r="E48" s="91">
        <v>28549</v>
      </c>
      <c r="F48" s="136">
        <v>2472</v>
      </c>
      <c r="G48" s="136">
        <v>2248</v>
      </c>
      <c r="H48" s="136">
        <v>3318</v>
      </c>
      <c r="I48" s="136">
        <v>2708</v>
      </c>
      <c r="J48" s="136">
        <v>2321</v>
      </c>
      <c r="K48" s="136">
        <v>2063</v>
      </c>
      <c r="L48" s="136">
        <v>2337</v>
      </c>
      <c r="M48" s="136">
        <v>1933</v>
      </c>
      <c r="N48" s="136">
        <v>2508</v>
      </c>
      <c r="O48" s="136">
        <v>2587</v>
      </c>
      <c r="P48" s="136">
        <v>2246</v>
      </c>
      <c r="Q48" s="137">
        <v>1808</v>
      </c>
    </row>
    <row r="49" spans="1:17" ht="20.45" customHeight="1" x14ac:dyDescent="0.2">
      <c r="A49" s="42" t="s">
        <v>32</v>
      </c>
      <c r="B49" s="9" t="s">
        <v>421</v>
      </c>
      <c r="C49" s="60" t="s">
        <v>31</v>
      </c>
      <c r="D49" s="16">
        <v>2019</v>
      </c>
      <c r="E49" s="136">
        <v>86127</v>
      </c>
      <c r="F49" s="136">
        <v>7107</v>
      </c>
      <c r="G49" s="136">
        <v>7517</v>
      </c>
      <c r="H49" s="136">
        <v>8165</v>
      </c>
      <c r="I49" s="136">
        <v>6618</v>
      </c>
      <c r="J49" s="136">
        <v>7011</v>
      </c>
      <c r="K49" s="136">
        <v>6708</v>
      </c>
      <c r="L49" s="136">
        <v>7089</v>
      </c>
      <c r="M49" s="136">
        <v>7079</v>
      </c>
      <c r="N49" s="136">
        <v>7400</v>
      </c>
      <c r="O49" s="136">
        <v>7625</v>
      </c>
      <c r="P49" s="136">
        <v>7193</v>
      </c>
      <c r="Q49" s="137">
        <v>6614</v>
      </c>
    </row>
    <row r="50" spans="1:17" ht="11.25" customHeight="1" x14ac:dyDescent="0.2">
      <c r="A50" s="9"/>
      <c r="B50" s="9"/>
      <c r="C50" s="60"/>
      <c r="D50" s="16">
        <v>2020</v>
      </c>
      <c r="E50" s="136">
        <v>64989</v>
      </c>
      <c r="F50" s="136">
        <v>4785</v>
      </c>
      <c r="G50" s="136">
        <v>5188</v>
      </c>
      <c r="H50" s="136">
        <v>6291</v>
      </c>
      <c r="I50" s="136">
        <v>5608</v>
      </c>
      <c r="J50" s="136">
        <v>5359</v>
      </c>
      <c r="K50" s="136">
        <v>5346</v>
      </c>
      <c r="L50" s="136">
        <v>5553</v>
      </c>
      <c r="M50" s="136">
        <v>4872</v>
      </c>
      <c r="N50" s="136">
        <v>5432</v>
      </c>
      <c r="O50" s="136">
        <v>5983</v>
      </c>
      <c r="P50" s="136">
        <v>5277</v>
      </c>
      <c r="Q50" s="137">
        <v>5355</v>
      </c>
    </row>
    <row r="51" spans="1:17" ht="20.45" customHeight="1" x14ac:dyDescent="0.2">
      <c r="A51" s="42" t="s">
        <v>33</v>
      </c>
      <c r="B51" s="9"/>
      <c r="C51" s="60" t="s">
        <v>31</v>
      </c>
      <c r="D51" s="16">
        <v>2019</v>
      </c>
      <c r="E51" s="136">
        <v>9903</v>
      </c>
      <c r="F51" s="136">
        <v>852</v>
      </c>
      <c r="G51" s="136">
        <v>868</v>
      </c>
      <c r="H51" s="136">
        <v>819</v>
      </c>
      <c r="I51" s="136">
        <v>820</v>
      </c>
      <c r="J51" s="136">
        <v>826</v>
      </c>
      <c r="K51" s="136">
        <v>795</v>
      </c>
      <c r="L51" s="136">
        <v>796</v>
      </c>
      <c r="M51" s="136">
        <v>789</v>
      </c>
      <c r="N51" s="136">
        <v>810</v>
      </c>
      <c r="O51" s="136">
        <v>866</v>
      </c>
      <c r="P51" s="136">
        <v>846</v>
      </c>
      <c r="Q51" s="137">
        <v>816</v>
      </c>
    </row>
    <row r="52" spans="1:17" ht="11.25" customHeight="1" x14ac:dyDescent="0.2">
      <c r="A52" s="9"/>
      <c r="B52" s="9"/>
      <c r="C52" s="60"/>
      <c r="D52" s="16">
        <v>2020</v>
      </c>
      <c r="E52" s="136">
        <v>3481</v>
      </c>
      <c r="F52" s="136">
        <v>312</v>
      </c>
      <c r="G52" s="136">
        <v>290</v>
      </c>
      <c r="H52" s="136">
        <v>269</v>
      </c>
      <c r="I52" s="136">
        <v>299</v>
      </c>
      <c r="J52" s="136">
        <v>288</v>
      </c>
      <c r="K52" s="136">
        <v>289</v>
      </c>
      <c r="L52" s="136">
        <v>272</v>
      </c>
      <c r="M52" s="136">
        <v>286</v>
      </c>
      <c r="N52" s="136">
        <v>290</v>
      </c>
      <c r="O52" s="136">
        <v>301</v>
      </c>
      <c r="P52" s="136">
        <v>301</v>
      </c>
      <c r="Q52" s="137">
        <v>284</v>
      </c>
    </row>
    <row r="53" spans="1:17" ht="20.45" customHeight="1" x14ac:dyDescent="0.2">
      <c r="A53" s="43" t="s">
        <v>34</v>
      </c>
      <c r="B53" s="3" t="s">
        <v>421</v>
      </c>
      <c r="C53" s="63" t="s">
        <v>31</v>
      </c>
      <c r="D53" s="16">
        <v>2019</v>
      </c>
      <c r="E53" s="136">
        <v>86589</v>
      </c>
      <c r="F53" s="136">
        <v>6527</v>
      </c>
      <c r="G53" s="136">
        <v>8329</v>
      </c>
      <c r="H53" s="136">
        <v>6777</v>
      </c>
      <c r="I53" s="136">
        <v>6575</v>
      </c>
      <c r="J53" s="136">
        <v>5978</v>
      </c>
      <c r="K53" s="136">
        <v>6615</v>
      </c>
      <c r="L53" s="136">
        <v>5403</v>
      </c>
      <c r="M53" s="136">
        <v>7350</v>
      </c>
      <c r="N53" s="136">
        <v>6289</v>
      </c>
      <c r="O53" s="136">
        <v>7321</v>
      </c>
      <c r="P53" s="136">
        <v>5873</v>
      </c>
      <c r="Q53" s="137">
        <v>8500</v>
      </c>
    </row>
    <row r="54" spans="1:17" ht="11.25" customHeight="1" x14ac:dyDescent="0.2">
      <c r="A54" s="3"/>
      <c r="B54" s="3"/>
      <c r="C54" s="63"/>
      <c r="D54" s="16">
        <v>2020</v>
      </c>
      <c r="E54" s="136">
        <v>67016</v>
      </c>
      <c r="F54" s="136" t="s">
        <v>769</v>
      </c>
      <c r="G54" s="136" t="s">
        <v>770</v>
      </c>
      <c r="H54" s="136" t="s">
        <v>771</v>
      </c>
      <c r="I54" s="136" t="s">
        <v>772</v>
      </c>
      <c r="J54" s="136" t="s">
        <v>773</v>
      </c>
      <c r="K54" s="136" t="s">
        <v>774</v>
      </c>
      <c r="L54" s="136" t="s">
        <v>775</v>
      </c>
      <c r="M54" s="136" t="s">
        <v>776</v>
      </c>
      <c r="N54" s="136" t="s">
        <v>777</v>
      </c>
      <c r="O54" s="136" t="s">
        <v>778</v>
      </c>
      <c r="P54" s="136" t="s">
        <v>779</v>
      </c>
      <c r="Q54" s="137">
        <v>6179</v>
      </c>
    </row>
    <row r="55" spans="1:17" ht="20.45" customHeight="1" x14ac:dyDescent="0.2">
      <c r="A55" s="43" t="s">
        <v>429</v>
      </c>
      <c r="B55" s="65"/>
      <c r="C55" s="64" t="s">
        <v>31</v>
      </c>
      <c r="D55" s="16">
        <v>2019</v>
      </c>
      <c r="E55" s="136">
        <v>26081</v>
      </c>
      <c r="F55" s="136">
        <v>2633</v>
      </c>
      <c r="G55" s="136">
        <v>2281</v>
      </c>
      <c r="H55" s="136">
        <v>2428</v>
      </c>
      <c r="I55" s="136">
        <v>2228</v>
      </c>
      <c r="J55" s="136">
        <v>2164</v>
      </c>
      <c r="K55" s="136">
        <v>1755</v>
      </c>
      <c r="L55" s="136">
        <v>1355</v>
      </c>
      <c r="M55" s="136">
        <v>2085</v>
      </c>
      <c r="N55" s="136">
        <v>1943</v>
      </c>
      <c r="O55" s="136">
        <v>2564</v>
      </c>
      <c r="P55" s="136">
        <v>2206</v>
      </c>
      <c r="Q55" s="137">
        <v>2439</v>
      </c>
    </row>
    <row r="56" spans="1:17" ht="11.25" customHeight="1" x14ac:dyDescent="0.2">
      <c r="B56" s="65"/>
      <c r="C56" s="64"/>
      <c r="D56" s="16">
        <v>2020</v>
      </c>
      <c r="E56" s="136">
        <v>28783</v>
      </c>
      <c r="F56" s="136" t="s">
        <v>646</v>
      </c>
      <c r="G56" s="136" t="s">
        <v>647</v>
      </c>
      <c r="H56" s="136" t="s">
        <v>648</v>
      </c>
      <c r="I56" s="136" t="s">
        <v>649</v>
      </c>
      <c r="J56" s="136" t="s">
        <v>650</v>
      </c>
      <c r="K56" s="136" t="s">
        <v>651</v>
      </c>
      <c r="L56" s="136" t="s">
        <v>652</v>
      </c>
      <c r="M56" s="136" t="s">
        <v>653</v>
      </c>
      <c r="N56" s="136" t="s">
        <v>654</v>
      </c>
      <c r="O56" s="136" t="s">
        <v>655</v>
      </c>
      <c r="P56" s="136" t="s">
        <v>656</v>
      </c>
      <c r="Q56" s="137">
        <v>3552</v>
      </c>
    </row>
    <row r="57" spans="1:17" ht="20.45" customHeight="1" x14ac:dyDescent="0.2">
      <c r="A57" s="43" t="s">
        <v>36</v>
      </c>
      <c r="B57" s="65"/>
      <c r="C57" s="64" t="s">
        <v>31</v>
      </c>
      <c r="D57" s="16">
        <v>2019</v>
      </c>
      <c r="E57" s="136">
        <v>67356</v>
      </c>
      <c r="F57" s="136">
        <v>6243</v>
      </c>
      <c r="G57" s="136">
        <v>6194</v>
      </c>
      <c r="H57" s="136">
        <v>6428</v>
      </c>
      <c r="I57" s="136">
        <v>5946</v>
      </c>
      <c r="J57" s="136">
        <v>5661</v>
      </c>
      <c r="K57" s="136">
        <v>4569</v>
      </c>
      <c r="L57" s="136">
        <v>4796</v>
      </c>
      <c r="M57" s="136">
        <v>5239</v>
      </c>
      <c r="N57" s="136">
        <v>5472</v>
      </c>
      <c r="O57" s="136">
        <v>6296</v>
      </c>
      <c r="P57" s="136">
        <v>5802</v>
      </c>
      <c r="Q57" s="137">
        <v>4710</v>
      </c>
    </row>
    <row r="58" spans="1:17" ht="11.25" customHeight="1" x14ac:dyDescent="0.2">
      <c r="B58" s="65"/>
      <c r="C58" s="64"/>
      <c r="D58" s="16">
        <v>2020</v>
      </c>
      <c r="E58" s="136">
        <v>76064</v>
      </c>
      <c r="F58" s="136">
        <v>5800</v>
      </c>
      <c r="G58" s="136">
        <v>6894</v>
      </c>
      <c r="H58" s="136">
        <v>8349</v>
      </c>
      <c r="I58" s="136">
        <v>6716</v>
      </c>
      <c r="J58" s="136">
        <v>6437</v>
      </c>
      <c r="K58" s="136">
        <v>6240</v>
      </c>
      <c r="L58" s="136">
        <v>5284</v>
      </c>
      <c r="M58" s="136">
        <v>5273</v>
      </c>
      <c r="N58" s="136">
        <v>6689</v>
      </c>
      <c r="O58" s="136">
        <v>6865</v>
      </c>
      <c r="P58" s="136">
        <v>6232</v>
      </c>
      <c r="Q58" s="137">
        <v>5285</v>
      </c>
    </row>
    <row r="59" spans="1:17" ht="20.45" customHeight="1" x14ac:dyDescent="0.2">
      <c r="A59" s="43" t="s">
        <v>430</v>
      </c>
      <c r="B59" s="65"/>
      <c r="C59" s="64" t="s">
        <v>38</v>
      </c>
      <c r="D59" s="16">
        <v>2019</v>
      </c>
      <c r="E59" s="136">
        <v>10056</v>
      </c>
      <c r="F59" s="136">
        <v>872</v>
      </c>
      <c r="G59" s="136">
        <v>901</v>
      </c>
      <c r="H59" s="136">
        <v>841</v>
      </c>
      <c r="I59" s="136">
        <v>738</v>
      </c>
      <c r="J59" s="136">
        <v>593</v>
      </c>
      <c r="K59" s="136">
        <v>615</v>
      </c>
      <c r="L59" s="136">
        <v>696</v>
      </c>
      <c r="M59" s="136">
        <v>718</v>
      </c>
      <c r="N59" s="136">
        <v>971</v>
      </c>
      <c r="O59" s="136">
        <v>1402</v>
      </c>
      <c r="P59" s="136">
        <v>985</v>
      </c>
      <c r="Q59" s="137">
        <v>731</v>
      </c>
    </row>
    <row r="60" spans="1:17" ht="11.25" customHeight="1" x14ac:dyDescent="0.2">
      <c r="B60" s="65"/>
      <c r="C60" s="64"/>
      <c r="D60" s="16">
        <v>2020</v>
      </c>
      <c r="E60" s="136">
        <v>9497</v>
      </c>
      <c r="F60" s="136">
        <v>733</v>
      </c>
      <c r="G60" s="136">
        <v>646</v>
      </c>
      <c r="H60" s="136">
        <v>722</v>
      </c>
      <c r="I60" s="136">
        <v>519</v>
      </c>
      <c r="J60" s="136">
        <v>562</v>
      </c>
      <c r="K60" s="136">
        <v>540</v>
      </c>
      <c r="L60" s="136">
        <v>624</v>
      </c>
      <c r="M60" s="136">
        <v>854</v>
      </c>
      <c r="N60" s="136">
        <v>1146</v>
      </c>
      <c r="O60" s="136">
        <v>1279</v>
      </c>
      <c r="P60" s="136" t="s">
        <v>657</v>
      </c>
      <c r="Q60" s="137">
        <v>862</v>
      </c>
    </row>
    <row r="61" spans="1:17" ht="20.45" customHeight="1" x14ac:dyDescent="0.2">
      <c r="A61" s="43" t="s">
        <v>39</v>
      </c>
      <c r="B61" s="12"/>
      <c r="C61" s="60" t="s">
        <v>6</v>
      </c>
      <c r="D61" s="16">
        <v>2019</v>
      </c>
      <c r="E61" s="136">
        <v>522</v>
      </c>
      <c r="F61" s="139">
        <v>33.4</v>
      </c>
      <c r="G61" s="138">
        <v>31.9</v>
      </c>
      <c r="H61" s="139">
        <v>32.299999999999997</v>
      </c>
      <c r="I61" s="139">
        <v>23.5</v>
      </c>
      <c r="J61" s="138">
        <v>24.8</v>
      </c>
      <c r="K61" s="139">
        <v>31.5</v>
      </c>
      <c r="L61" s="139">
        <v>36.799999999999997</v>
      </c>
      <c r="M61" s="139">
        <v>54.4</v>
      </c>
      <c r="N61" s="138">
        <v>73.5</v>
      </c>
      <c r="O61" s="139">
        <v>84.8</v>
      </c>
      <c r="P61" s="138">
        <v>56.7</v>
      </c>
      <c r="Q61" s="141">
        <v>38.200000000000003</v>
      </c>
    </row>
    <row r="62" spans="1:17" ht="11.25" customHeight="1" x14ac:dyDescent="0.2">
      <c r="A62" s="12"/>
      <c r="B62" s="12"/>
      <c r="C62" s="60"/>
      <c r="D62" s="16">
        <v>2020</v>
      </c>
      <c r="E62" s="136">
        <v>511</v>
      </c>
      <c r="F62" s="139">
        <v>33.200000000000003</v>
      </c>
      <c r="G62" s="138">
        <v>38.200000000000003</v>
      </c>
      <c r="H62" s="139">
        <v>32.4</v>
      </c>
      <c r="I62" s="139">
        <v>23.4</v>
      </c>
      <c r="J62" s="138">
        <v>23.6</v>
      </c>
      <c r="K62" s="139">
        <v>26.1</v>
      </c>
      <c r="L62" s="138">
        <v>36</v>
      </c>
      <c r="M62" s="139">
        <v>48.4</v>
      </c>
      <c r="N62" s="138">
        <v>67.400000000000006</v>
      </c>
      <c r="O62" s="139" t="s">
        <v>658</v>
      </c>
      <c r="P62" s="138">
        <v>58</v>
      </c>
      <c r="Q62" s="140">
        <v>46.4</v>
      </c>
    </row>
    <row r="63" spans="1:17" ht="20.45" customHeight="1" x14ac:dyDescent="0.2">
      <c r="A63" s="43" t="s">
        <v>40</v>
      </c>
      <c r="B63" s="3"/>
      <c r="C63" s="63" t="s">
        <v>31</v>
      </c>
      <c r="D63" s="16">
        <v>2019</v>
      </c>
      <c r="E63" s="136">
        <v>41072</v>
      </c>
      <c r="F63" s="136">
        <v>2808</v>
      </c>
      <c r="G63" s="136">
        <v>1855</v>
      </c>
      <c r="H63" s="136">
        <v>2568</v>
      </c>
      <c r="I63" s="136">
        <v>1645</v>
      </c>
      <c r="J63" s="136">
        <v>1493</v>
      </c>
      <c r="K63" s="136">
        <v>1749</v>
      </c>
      <c r="L63" s="136">
        <v>5901</v>
      </c>
      <c r="M63" s="136">
        <v>7660</v>
      </c>
      <c r="N63" s="136">
        <v>4394</v>
      </c>
      <c r="O63" s="136">
        <v>4114</v>
      </c>
      <c r="P63" s="136">
        <v>3565</v>
      </c>
      <c r="Q63" s="137">
        <v>3148</v>
      </c>
    </row>
    <row r="64" spans="1:17" ht="11.25" customHeight="1" x14ac:dyDescent="0.2">
      <c r="A64" s="3"/>
      <c r="B64" s="3"/>
      <c r="C64" s="63"/>
      <c r="D64" s="16">
        <v>2020</v>
      </c>
      <c r="E64" s="136">
        <v>51084</v>
      </c>
      <c r="F64" s="136">
        <v>3009</v>
      </c>
      <c r="G64" s="136">
        <v>3015</v>
      </c>
      <c r="H64" s="136">
        <v>3688</v>
      </c>
      <c r="I64" s="136">
        <v>3489</v>
      </c>
      <c r="J64" s="136">
        <v>2916</v>
      </c>
      <c r="K64" s="136">
        <v>2589</v>
      </c>
      <c r="L64" s="136">
        <v>6041</v>
      </c>
      <c r="M64" s="136">
        <v>7960</v>
      </c>
      <c r="N64" s="136">
        <v>5526</v>
      </c>
      <c r="O64" s="136">
        <v>4643</v>
      </c>
      <c r="P64" s="136">
        <v>3622</v>
      </c>
      <c r="Q64" s="137">
        <v>4262</v>
      </c>
    </row>
    <row r="65" spans="1:17" ht="30.6" customHeight="1" x14ac:dyDescent="0.2">
      <c r="A65" s="31" t="s">
        <v>431</v>
      </c>
      <c r="B65" s="13"/>
      <c r="C65" s="60" t="s">
        <v>6</v>
      </c>
      <c r="D65" s="16">
        <v>2019</v>
      </c>
      <c r="E65" s="122">
        <v>358</v>
      </c>
      <c r="F65" s="139">
        <v>16.600000000000001</v>
      </c>
      <c r="G65" s="139">
        <v>17.100000000000001</v>
      </c>
      <c r="H65" s="138">
        <v>18.899999999999999</v>
      </c>
      <c r="I65" s="138">
        <v>14</v>
      </c>
      <c r="J65" s="138">
        <v>16.2</v>
      </c>
      <c r="K65" s="138">
        <v>78.3</v>
      </c>
      <c r="L65" s="139">
        <v>96.7</v>
      </c>
      <c r="M65" s="138">
        <v>32.5</v>
      </c>
      <c r="N65" s="138">
        <v>22.9</v>
      </c>
      <c r="O65" s="138">
        <v>18.5</v>
      </c>
      <c r="P65" s="139">
        <v>14.4</v>
      </c>
      <c r="Q65" s="141">
        <v>10.199999999999999</v>
      </c>
    </row>
    <row r="66" spans="1:17" ht="11.25" customHeight="1" x14ac:dyDescent="0.2">
      <c r="A66" s="12"/>
      <c r="B66" s="13"/>
      <c r="C66" s="60"/>
      <c r="D66" s="16">
        <v>2020</v>
      </c>
      <c r="E66" s="114">
        <v>329</v>
      </c>
      <c r="F66" s="139">
        <v>11.7</v>
      </c>
      <c r="G66" s="138">
        <v>13.1</v>
      </c>
      <c r="H66" s="138">
        <v>12.4</v>
      </c>
      <c r="I66" s="138" t="s">
        <v>659</v>
      </c>
      <c r="J66" s="138">
        <v>10.7</v>
      </c>
      <c r="K66" s="138">
        <v>58.8</v>
      </c>
      <c r="L66" s="139">
        <v>83.5</v>
      </c>
      <c r="M66" s="138">
        <v>53.7</v>
      </c>
      <c r="N66" s="138">
        <v>24.7</v>
      </c>
      <c r="O66" s="138">
        <v>18.8</v>
      </c>
      <c r="P66" s="139">
        <v>16.899999999999999</v>
      </c>
      <c r="Q66" s="141">
        <v>13.7</v>
      </c>
    </row>
    <row r="67" spans="1:17" ht="21.6" customHeight="1" x14ac:dyDescent="0.2">
      <c r="A67" s="42" t="s">
        <v>432</v>
      </c>
      <c r="B67" s="3" t="s">
        <v>421</v>
      </c>
      <c r="C67" s="60" t="s">
        <v>6</v>
      </c>
      <c r="D67" s="16">
        <v>2019</v>
      </c>
      <c r="E67" s="122">
        <v>318</v>
      </c>
      <c r="F67" s="138">
        <v>26.8</v>
      </c>
      <c r="G67" s="139">
        <v>23.6</v>
      </c>
      <c r="H67" s="139">
        <v>25.5</v>
      </c>
      <c r="I67" s="139">
        <v>26.2</v>
      </c>
      <c r="J67" s="138">
        <v>23</v>
      </c>
      <c r="K67" s="138">
        <v>24</v>
      </c>
      <c r="L67" s="139">
        <v>20.6</v>
      </c>
      <c r="M67" s="138">
        <v>28</v>
      </c>
      <c r="N67" s="139">
        <v>28.4</v>
      </c>
      <c r="O67" s="139">
        <v>35.299999999999997</v>
      </c>
      <c r="P67" s="139">
        <v>32.4</v>
      </c>
      <c r="Q67" s="141">
        <v>24.5</v>
      </c>
    </row>
    <row r="68" spans="1:17" ht="11.25" customHeight="1" x14ac:dyDescent="0.2">
      <c r="A68" s="3"/>
      <c r="B68" s="3"/>
      <c r="C68" s="63"/>
      <c r="D68" s="16">
        <v>2020</v>
      </c>
      <c r="E68" s="114">
        <v>328</v>
      </c>
      <c r="F68" s="138">
        <v>27.5</v>
      </c>
      <c r="G68" s="139">
        <v>27.2</v>
      </c>
      <c r="H68" s="139">
        <v>29.9</v>
      </c>
      <c r="I68" s="139">
        <v>25.2</v>
      </c>
      <c r="J68" s="138">
        <v>23.8</v>
      </c>
      <c r="K68" s="138">
        <v>23.5</v>
      </c>
      <c r="L68" s="139">
        <v>25.2</v>
      </c>
      <c r="M68" s="138">
        <v>26.8</v>
      </c>
      <c r="N68" s="139">
        <v>29.6</v>
      </c>
      <c r="O68" s="139">
        <v>31.1</v>
      </c>
      <c r="P68" s="139">
        <v>33.4</v>
      </c>
      <c r="Q68" s="141">
        <v>24.6</v>
      </c>
    </row>
    <row r="69" spans="1:17" ht="21.6" customHeight="1" x14ac:dyDescent="0.2">
      <c r="A69" s="42" t="s">
        <v>43</v>
      </c>
      <c r="B69" s="3" t="s">
        <v>421</v>
      </c>
      <c r="C69" s="64" t="s">
        <v>38</v>
      </c>
      <c r="D69" s="16">
        <v>2019</v>
      </c>
      <c r="E69" s="136">
        <v>32462</v>
      </c>
      <c r="F69" s="136">
        <v>2684</v>
      </c>
      <c r="G69" s="136">
        <v>2541</v>
      </c>
      <c r="H69" s="136">
        <v>2814</v>
      </c>
      <c r="I69" s="136">
        <v>2781</v>
      </c>
      <c r="J69" s="136">
        <v>2820</v>
      </c>
      <c r="K69" s="136">
        <v>2544</v>
      </c>
      <c r="L69" s="136">
        <v>2686</v>
      </c>
      <c r="M69" s="136">
        <v>2709</v>
      </c>
      <c r="N69" s="136">
        <v>2603</v>
      </c>
      <c r="O69" s="136">
        <v>2576</v>
      </c>
      <c r="P69" s="136">
        <v>2561</v>
      </c>
      <c r="Q69" s="137">
        <v>2724</v>
      </c>
    </row>
    <row r="70" spans="1:17" ht="11.25" customHeight="1" x14ac:dyDescent="0.2">
      <c r="A70" s="3"/>
      <c r="B70" s="3"/>
      <c r="C70" s="63"/>
      <c r="D70" s="16">
        <v>2020</v>
      </c>
      <c r="E70" s="136">
        <v>34254</v>
      </c>
      <c r="F70" s="136">
        <v>2701</v>
      </c>
      <c r="G70" s="136">
        <v>2732</v>
      </c>
      <c r="H70" s="136">
        <v>3129</v>
      </c>
      <c r="I70" s="136">
        <v>3066</v>
      </c>
      <c r="J70" s="136">
        <v>2851</v>
      </c>
      <c r="K70" s="136">
        <v>2675</v>
      </c>
      <c r="L70" s="136">
        <v>2772</v>
      </c>
      <c r="M70" s="136">
        <v>2836</v>
      </c>
      <c r="N70" s="136">
        <v>2898</v>
      </c>
      <c r="O70" s="136">
        <v>2870</v>
      </c>
      <c r="P70" s="136">
        <v>2814</v>
      </c>
      <c r="Q70" s="137">
        <v>2897</v>
      </c>
    </row>
    <row r="71" spans="1:17" ht="20.45" customHeight="1" x14ac:dyDescent="0.2">
      <c r="A71" s="43" t="s">
        <v>44</v>
      </c>
      <c r="B71" s="65"/>
      <c r="C71" s="64" t="s">
        <v>38</v>
      </c>
      <c r="D71" s="16">
        <v>2019</v>
      </c>
      <c r="E71" s="136">
        <v>2122</v>
      </c>
      <c r="F71" s="136">
        <v>143</v>
      </c>
      <c r="G71" s="136">
        <v>145</v>
      </c>
      <c r="H71" s="136">
        <v>170</v>
      </c>
      <c r="I71" s="136">
        <v>185</v>
      </c>
      <c r="J71" s="136">
        <v>187</v>
      </c>
      <c r="K71" s="136">
        <v>209</v>
      </c>
      <c r="L71" s="136">
        <v>200</v>
      </c>
      <c r="M71" s="136">
        <v>195</v>
      </c>
      <c r="N71" s="136">
        <v>165</v>
      </c>
      <c r="O71" s="136">
        <v>185</v>
      </c>
      <c r="P71" s="136">
        <v>168</v>
      </c>
      <c r="Q71" s="137">
        <v>171</v>
      </c>
    </row>
    <row r="72" spans="1:17" ht="11.25" customHeight="1" x14ac:dyDescent="0.2">
      <c r="B72" s="65"/>
      <c r="C72" s="64"/>
      <c r="D72" s="16">
        <v>2020</v>
      </c>
      <c r="E72" s="136">
        <v>2105</v>
      </c>
      <c r="F72" s="136">
        <v>156</v>
      </c>
      <c r="G72" s="136">
        <v>151</v>
      </c>
      <c r="H72" s="136">
        <v>182</v>
      </c>
      <c r="I72" s="136">
        <v>158</v>
      </c>
      <c r="J72" s="136">
        <v>183</v>
      </c>
      <c r="K72" s="136">
        <v>207</v>
      </c>
      <c r="L72" s="136">
        <v>200</v>
      </c>
      <c r="M72" s="136">
        <v>187</v>
      </c>
      <c r="N72" s="136">
        <v>179</v>
      </c>
      <c r="O72" s="136">
        <v>169</v>
      </c>
      <c r="P72" s="136">
        <v>161</v>
      </c>
      <c r="Q72" s="137">
        <v>172</v>
      </c>
    </row>
    <row r="73" spans="1:17" ht="20.45" customHeight="1" x14ac:dyDescent="0.2">
      <c r="A73" s="43" t="s">
        <v>433</v>
      </c>
      <c r="B73" s="65"/>
      <c r="C73" s="60" t="s">
        <v>6</v>
      </c>
      <c r="D73" s="16">
        <v>2019</v>
      </c>
      <c r="E73" s="122">
        <v>196</v>
      </c>
      <c r="F73" s="139">
        <v>18.5</v>
      </c>
      <c r="G73" s="139">
        <v>17.2</v>
      </c>
      <c r="H73" s="139">
        <v>18.600000000000001</v>
      </c>
      <c r="I73" s="139">
        <v>17.2</v>
      </c>
      <c r="J73" s="139">
        <v>21.6</v>
      </c>
      <c r="K73" s="138">
        <v>15.9</v>
      </c>
      <c r="L73" s="139">
        <v>16.2</v>
      </c>
      <c r="M73" s="139">
        <v>14.5</v>
      </c>
      <c r="N73" s="139">
        <v>13.8</v>
      </c>
      <c r="O73" s="138">
        <v>13.3</v>
      </c>
      <c r="P73" s="139">
        <v>11.2</v>
      </c>
      <c r="Q73" s="140">
        <v>16</v>
      </c>
    </row>
    <row r="74" spans="1:17" ht="11.25" customHeight="1" x14ac:dyDescent="0.2">
      <c r="B74" s="65"/>
      <c r="C74" s="64"/>
      <c r="D74" s="16">
        <v>2020</v>
      </c>
      <c r="E74" s="114">
        <v>191</v>
      </c>
      <c r="F74" s="139">
        <v>18.3</v>
      </c>
      <c r="G74" s="139">
        <v>14.4</v>
      </c>
      <c r="H74" s="139">
        <v>15.9</v>
      </c>
      <c r="I74" s="139">
        <v>20.2</v>
      </c>
      <c r="J74" s="139">
        <v>22.1</v>
      </c>
      <c r="K74" s="138">
        <v>18.600000000000001</v>
      </c>
      <c r="L74" s="139">
        <v>16.899999999999999</v>
      </c>
      <c r="M74" s="138">
        <v>13</v>
      </c>
      <c r="N74" s="139">
        <v>12.8</v>
      </c>
      <c r="O74" s="138">
        <v>11.4</v>
      </c>
      <c r="P74" s="139">
        <v>10.7</v>
      </c>
      <c r="Q74" s="141">
        <v>16.8</v>
      </c>
    </row>
    <row r="75" spans="1:17" ht="21.6" customHeight="1" x14ac:dyDescent="0.2">
      <c r="A75" s="42" t="s">
        <v>46</v>
      </c>
      <c r="B75" s="3" t="s">
        <v>421</v>
      </c>
      <c r="C75" s="60" t="s">
        <v>6</v>
      </c>
      <c r="D75" s="16">
        <v>2019</v>
      </c>
      <c r="E75" s="122">
        <v>236</v>
      </c>
      <c r="F75" s="139">
        <v>21.8</v>
      </c>
      <c r="G75" s="138">
        <v>18</v>
      </c>
      <c r="H75" s="139">
        <v>20.8</v>
      </c>
      <c r="I75" s="138">
        <v>19.7</v>
      </c>
      <c r="J75" s="139">
        <v>18.8</v>
      </c>
      <c r="K75" s="138">
        <v>15.8</v>
      </c>
      <c r="L75" s="139">
        <v>18.899999999999999</v>
      </c>
      <c r="M75" s="139">
        <v>17.3</v>
      </c>
      <c r="N75" s="139">
        <v>17.7</v>
      </c>
      <c r="O75" s="138">
        <v>19.5</v>
      </c>
      <c r="P75" s="139">
        <v>19.2</v>
      </c>
      <c r="Q75" s="141">
        <v>28.3</v>
      </c>
    </row>
    <row r="76" spans="1:17" ht="11.25" customHeight="1" x14ac:dyDescent="0.2">
      <c r="A76" s="3"/>
      <c r="B76" s="3"/>
      <c r="C76" s="63"/>
      <c r="D76" s="16">
        <v>2020</v>
      </c>
      <c r="E76" s="114">
        <v>240</v>
      </c>
      <c r="F76" s="139">
        <v>22.2</v>
      </c>
      <c r="G76" s="138">
        <v>20.5</v>
      </c>
      <c r="H76" s="139">
        <v>21.6</v>
      </c>
      <c r="I76" s="139">
        <v>21.8</v>
      </c>
      <c r="J76" s="139">
        <v>21.4</v>
      </c>
      <c r="K76" s="138">
        <v>17</v>
      </c>
      <c r="L76" s="138">
        <v>19</v>
      </c>
      <c r="M76" s="138">
        <v>17</v>
      </c>
      <c r="N76" s="139">
        <v>18.600000000000001</v>
      </c>
      <c r="O76" s="139">
        <v>20.100000000000001</v>
      </c>
      <c r="P76" s="139">
        <v>19.899999999999999</v>
      </c>
      <c r="Q76" s="141">
        <v>21.5</v>
      </c>
    </row>
    <row r="77" spans="1:17" ht="20.45" customHeight="1" x14ac:dyDescent="0.2">
      <c r="A77" s="43" t="s">
        <v>47</v>
      </c>
      <c r="B77" s="7"/>
      <c r="C77" s="60" t="s">
        <v>6</v>
      </c>
      <c r="D77" s="16">
        <v>2019</v>
      </c>
      <c r="E77" s="122">
        <v>366</v>
      </c>
      <c r="F77" s="138">
        <v>27.4</v>
      </c>
      <c r="G77" s="138">
        <v>25.9</v>
      </c>
      <c r="H77" s="138">
        <v>30.2</v>
      </c>
      <c r="I77" s="138">
        <v>28.3</v>
      </c>
      <c r="J77" s="139">
        <v>29.6</v>
      </c>
      <c r="K77" s="139">
        <v>27.9</v>
      </c>
      <c r="L77" s="138">
        <v>30</v>
      </c>
      <c r="M77" s="138">
        <v>30.6</v>
      </c>
      <c r="N77" s="139">
        <v>28.8</v>
      </c>
      <c r="O77" s="139">
        <v>30.4</v>
      </c>
      <c r="P77" s="139">
        <v>29.2</v>
      </c>
      <c r="Q77" s="141">
        <v>28.1</v>
      </c>
    </row>
    <row r="78" spans="1:17" ht="11.25" customHeight="1" x14ac:dyDescent="0.2">
      <c r="A78" s="7"/>
      <c r="B78" s="7"/>
      <c r="C78" s="63"/>
      <c r="D78" s="16">
        <v>2020</v>
      </c>
      <c r="E78" s="114">
        <v>339</v>
      </c>
      <c r="F78" s="138">
        <v>31.1</v>
      </c>
      <c r="G78" s="138">
        <v>27.5</v>
      </c>
      <c r="H78" s="138">
        <v>29.7</v>
      </c>
      <c r="I78" s="138">
        <v>25.3</v>
      </c>
      <c r="J78" s="139">
        <v>28.9</v>
      </c>
      <c r="K78" s="139">
        <v>28.2</v>
      </c>
      <c r="L78" s="138">
        <v>29.3</v>
      </c>
      <c r="M78" s="138">
        <v>27.9</v>
      </c>
      <c r="N78" s="139">
        <v>28.4</v>
      </c>
      <c r="O78" s="139">
        <v>27.9</v>
      </c>
      <c r="P78" s="139">
        <v>25.9</v>
      </c>
      <c r="Q78" s="141">
        <v>28.6</v>
      </c>
    </row>
    <row r="79" spans="1:17" ht="40.9" customHeight="1" x14ac:dyDescent="0.2">
      <c r="A79" s="36" t="s">
        <v>434</v>
      </c>
      <c r="B79" s="7"/>
      <c r="C79" s="60" t="s">
        <v>6</v>
      </c>
      <c r="D79" s="16">
        <v>2019</v>
      </c>
      <c r="E79" s="122">
        <v>471</v>
      </c>
      <c r="F79" s="139">
        <v>39.9</v>
      </c>
      <c r="G79" s="139">
        <v>36.299999999999997</v>
      </c>
      <c r="H79" s="139">
        <v>43.3</v>
      </c>
      <c r="I79" s="138">
        <v>40.299999999999997</v>
      </c>
      <c r="J79" s="139">
        <v>40.200000000000003</v>
      </c>
      <c r="K79" s="138">
        <v>36.1</v>
      </c>
      <c r="L79" s="139">
        <v>39.200000000000003</v>
      </c>
      <c r="M79" s="139">
        <v>38.299999999999997</v>
      </c>
      <c r="N79" s="139">
        <v>38.4</v>
      </c>
      <c r="O79" s="138">
        <v>40.5</v>
      </c>
      <c r="P79" s="139">
        <v>40.6</v>
      </c>
      <c r="Q79" s="141">
        <v>38.200000000000003</v>
      </c>
    </row>
    <row r="80" spans="1:17" ht="11.25" customHeight="1" x14ac:dyDescent="0.2">
      <c r="A80" s="7"/>
      <c r="B80" s="7"/>
      <c r="C80" s="63"/>
      <c r="D80" s="16">
        <v>2020</v>
      </c>
      <c r="E80" s="107">
        <v>481</v>
      </c>
      <c r="F80" s="139">
        <v>41.3</v>
      </c>
      <c r="G80" s="139">
        <v>39.200000000000003</v>
      </c>
      <c r="H80" s="139">
        <v>46.2</v>
      </c>
      <c r="I80" s="138">
        <v>38.4</v>
      </c>
      <c r="J80" s="139">
        <v>40.799999999999997</v>
      </c>
      <c r="K80" s="139">
        <v>38.299999999999997</v>
      </c>
      <c r="L80" s="139">
        <v>38.299999999999997</v>
      </c>
      <c r="M80" s="139">
        <v>38.4</v>
      </c>
      <c r="N80" s="139">
        <v>38.4</v>
      </c>
      <c r="O80" s="138">
        <v>41.3</v>
      </c>
      <c r="P80" s="139">
        <v>41.2</v>
      </c>
      <c r="Q80" s="141">
        <v>38.700000000000003</v>
      </c>
    </row>
    <row r="81" spans="1:17" ht="21.6" customHeight="1" x14ac:dyDescent="0.2">
      <c r="A81" s="43" t="s">
        <v>49</v>
      </c>
      <c r="B81" s="65" t="s">
        <v>421</v>
      </c>
      <c r="C81" s="64" t="s">
        <v>38</v>
      </c>
      <c r="D81" s="16">
        <v>2019</v>
      </c>
      <c r="E81" s="136">
        <v>3587</v>
      </c>
      <c r="F81" s="122">
        <v>300</v>
      </c>
      <c r="G81" s="122">
        <v>280</v>
      </c>
      <c r="H81" s="125">
        <v>310</v>
      </c>
      <c r="I81" s="122">
        <v>317</v>
      </c>
      <c r="J81" s="125">
        <v>315</v>
      </c>
      <c r="K81" s="122">
        <v>335</v>
      </c>
      <c r="L81" s="125">
        <v>308</v>
      </c>
      <c r="M81" s="122">
        <v>315</v>
      </c>
      <c r="N81" s="125">
        <v>283</v>
      </c>
      <c r="O81" s="122">
        <v>308</v>
      </c>
      <c r="P81" s="122">
        <v>288</v>
      </c>
      <c r="Q81" s="117">
        <v>228</v>
      </c>
    </row>
    <row r="82" spans="1:17" ht="11.25" customHeight="1" x14ac:dyDescent="0.2">
      <c r="B82" s="65"/>
      <c r="C82" s="64"/>
      <c r="D82" s="16">
        <v>2020</v>
      </c>
      <c r="E82" s="136">
        <v>3607</v>
      </c>
      <c r="F82" s="122">
        <v>308</v>
      </c>
      <c r="G82" s="122">
        <v>288</v>
      </c>
      <c r="H82" s="125">
        <v>328</v>
      </c>
      <c r="I82" s="122">
        <v>305</v>
      </c>
      <c r="J82" s="125">
        <v>327</v>
      </c>
      <c r="K82" s="122">
        <v>315</v>
      </c>
      <c r="L82" s="125">
        <v>319</v>
      </c>
      <c r="M82" s="122">
        <v>297</v>
      </c>
      <c r="N82" s="125">
        <v>301</v>
      </c>
      <c r="O82" s="122">
        <v>296</v>
      </c>
      <c r="P82" s="122">
        <v>277</v>
      </c>
      <c r="Q82" s="117">
        <v>244</v>
      </c>
    </row>
    <row r="83" spans="1:17" ht="20.45" customHeight="1" x14ac:dyDescent="0.2">
      <c r="A83" s="43" t="s">
        <v>50</v>
      </c>
      <c r="B83" s="65"/>
      <c r="C83" s="60" t="s">
        <v>6</v>
      </c>
      <c r="D83" s="16">
        <v>2019</v>
      </c>
      <c r="E83" s="136">
        <v>1812</v>
      </c>
      <c r="F83" s="125">
        <v>157</v>
      </c>
      <c r="G83" s="122">
        <v>147</v>
      </c>
      <c r="H83" s="125">
        <v>148</v>
      </c>
      <c r="I83" s="122">
        <v>147</v>
      </c>
      <c r="J83" s="125">
        <v>143</v>
      </c>
      <c r="K83" s="122">
        <v>126</v>
      </c>
      <c r="L83" s="125">
        <v>154</v>
      </c>
      <c r="M83" s="122">
        <v>152</v>
      </c>
      <c r="N83" s="125">
        <v>157</v>
      </c>
      <c r="O83" s="122">
        <v>167</v>
      </c>
      <c r="P83" s="122">
        <v>163</v>
      </c>
      <c r="Q83" s="117">
        <v>151</v>
      </c>
    </row>
    <row r="84" spans="1:17" ht="11.25" customHeight="1" x14ac:dyDescent="0.2">
      <c r="B84" s="65"/>
      <c r="C84" s="64"/>
      <c r="D84" s="16">
        <v>2020</v>
      </c>
      <c r="E84" s="136">
        <v>1867</v>
      </c>
      <c r="F84" s="125">
        <v>162</v>
      </c>
      <c r="G84" s="122">
        <v>150</v>
      </c>
      <c r="H84" s="122">
        <v>177</v>
      </c>
      <c r="I84" s="122">
        <v>158</v>
      </c>
      <c r="J84" s="125">
        <v>142</v>
      </c>
      <c r="K84" s="122">
        <v>132</v>
      </c>
      <c r="L84" s="125">
        <v>148</v>
      </c>
      <c r="M84" s="122">
        <v>150</v>
      </c>
      <c r="N84" s="125">
        <v>162</v>
      </c>
      <c r="O84" s="122">
        <v>171</v>
      </c>
      <c r="P84" s="122">
        <v>161</v>
      </c>
      <c r="Q84" s="117">
        <v>150</v>
      </c>
    </row>
    <row r="85" spans="1:17" ht="20.45" customHeight="1" x14ac:dyDescent="0.2">
      <c r="A85" s="43" t="s">
        <v>51</v>
      </c>
      <c r="B85" s="65"/>
      <c r="C85" s="60" t="s">
        <v>6</v>
      </c>
      <c r="D85" s="16">
        <v>2019</v>
      </c>
      <c r="E85" s="122">
        <v>198</v>
      </c>
      <c r="F85" s="113">
        <v>17.600000000000001</v>
      </c>
      <c r="G85" s="122">
        <v>15.8</v>
      </c>
      <c r="H85" s="109">
        <v>16</v>
      </c>
      <c r="I85" s="122">
        <v>17.399999999999999</v>
      </c>
      <c r="J85" s="109">
        <v>17.7</v>
      </c>
      <c r="K85" s="122">
        <v>14.7</v>
      </c>
      <c r="L85" s="125">
        <v>17.3</v>
      </c>
      <c r="M85" s="113">
        <v>16.7</v>
      </c>
      <c r="N85" s="109">
        <v>16</v>
      </c>
      <c r="O85" s="122">
        <v>16.8</v>
      </c>
      <c r="P85" s="122">
        <v>16.100000000000001</v>
      </c>
      <c r="Q85" s="110">
        <v>15.5</v>
      </c>
    </row>
    <row r="86" spans="1:17" ht="11.25" customHeight="1" x14ac:dyDescent="0.2">
      <c r="B86" s="65"/>
      <c r="C86" s="64"/>
      <c r="D86" s="16">
        <v>2020</v>
      </c>
      <c r="E86" s="114">
        <v>184</v>
      </c>
      <c r="F86" s="113">
        <v>17.3</v>
      </c>
      <c r="G86" s="122">
        <v>15.3</v>
      </c>
      <c r="H86" s="113">
        <v>17.3</v>
      </c>
      <c r="I86" s="122">
        <v>15.3</v>
      </c>
      <c r="J86" s="109">
        <v>15.3</v>
      </c>
      <c r="K86" s="122">
        <v>15.7</v>
      </c>
      <c r="L86" s="125">
        <v>15.8</v>
      </c>
      <c r="M86" s="113">
        <v>13.6</v>
      </c>
      <c r="N86" s="109">
        <v>14.1</v>
      </c>
      <c r="O86" s="122">
        <v>15.1</v>
      </c>
      <c r="P86" s="122">
        <v>14.4</v>
      </c>
      <c r="Q86" s="110">
        <v>15</v>
      </c>
    </row>
    <row r="87" spans="1:17" ht="20.45" customHeight="1" x14ac:dyDescent="0.2">
      <c r="A87" s="43" t="s">
        <v>435</v>
      </c>
      <c r="B87" s="65"/>
      <c r="C87" s="64" t="s">
        <v>31</v>
      </c>
      <c r="D87" s="16">
        <v>2019</v>
      </c>
      <c r="E87" s="136">
        <v>10216</v>
      </c>
      <c r="F87" s="136">
        <v>963</v>
      </c>
      <c r="G87" s="136">
        <v>878</v>
      </c>
      <c r="H87" s="136">
        <v>829</v>
      </c>
      <c r="I87" s="136">
        <v>643</v>
      </c>
      <c r="J87" s="136">
        <v>849</v>
      </c>
      <c r="K87" s="136">
        <v>636</v>
      </c>
      <c r="L87" s="136">
        <v>759</v>
      </c>
      <c r="M87" s="136">
        <v>762</v>
      </c>
      <c r="N87" s="136">
        <v>776</v>
      </c>
      <c r="O87" s="136">
        <v>1074</v>
      </c>
      <c r="P87" s="136">
        <v>1077</v>
      </c>
      <c r="Q87" s="137">
        <v>963</v>
      </c>
    </row>
    <row r="88" spans="1:17" ht="11.25" customHeight="1" x14ac:dyDescent="0.2">
      <c r="B88" s="65"/>
      <c r="C88" s="64"/>
      <c r="D88" s="16">
        <v>2020</v>
      </c>
      <c r="E88" s="136">
        <v>11963</v>
      </c>
      <c r="F88" s="136">
        <v>1099</v>
      </c>
      <c r="G88" s="136">
        <v>819</v>
      </c>
      <c r="H88" s="136">
        <v>1254</v>
      </c>
      <c r="I88" s="136">
        <v>1266</v>
      </c>
      <c r="J88" s="136">
        <v>1136</v>
      </c>
      <c r="K88" s="136">
        <v>753</v>
      </c>
      <c r="L88" s="136">
        <v>825</v>
      </c>
      <c r="M88" s="136">
        <v>581</v>
      </c>
      <c r="N88" s="136">
        <v>973</v>
      </c>
      <c r="O88" s="136">
        <v>1023</v>
      </c>
      <c r="P88" s="136" t="s">
        <v>660</v>
      </c>
      <c r="Q88" s="137">
        <v>921</v>
      </c>
    </row>
    <row r="89" spans="1:17" ht="20.45" customHeight="1" x14ac:dyDescent="0.2">
      <c r="A89" s="43" t="s">
        <v>436</v>
      </c>
      <c r="B89" s="7"/>
      <c r="C89" s="63" t="s">
        <v>31</v>
      </c>
      <c r="D89" s="16">
        <v>2019</v>
      </c>
      <c r="E89" s="136">
        <v>19652</v>
      </c>
      <c r="F89" s="136">
        <v>1870</v>
      </c>
      <c r="G89" s="136">
        <v>1686</v>
      </c>
      <c r="H89" s="136">
        <v>1705</v>
      </c>
      <c r="I89" s="136">
        <v>1594</v>
      </c>
      <c r="J89" s="136">
        <v>1742</v>
      </c>
      <c r="K89" s="136">
        <v>1313</v>
      </c>
      <c r="L89" s="136">
        <v>1664</v>
      </c>
      <c r="M89" s="136">
        <v>1433</v>
      </c>
      <c r="N89" s="136">
        <v>1786</v>
      </c>
      <c r="O89" s="136">
        <v>1900</v>
      </c>
      <c r="P89" s="136">
        <v>1734</v>
      </c>
      <c r="Q89" s="137">
        <v>1225</v>
      </c>
    </row>
    <row r="90" spans="1:17" ht="11.25" customHeight="1" x14ac:dyDescent="0.2">
      <c r="A90" s="7"/>
      <c r="B90" s="7"/>
      <c r="C90" s="63"/>
      <c r="D90" s="16">
        <v>2020</v>
      </c>
      <c r="E90" s="136">
        <v>21475</v>
      </c>
      <c r="F90" s="136">
        <v>1650</v>
      </c>
      <c r="G90" s="136">
        <v>1890</v>
      </c>
      <c r="H90" s="136">
        <v>3662</v>
      </c>
      <c r="I90" s="136">
        <v>2527</v>
      </c>
      <c r="J90" s="136">
        <v>2131</v>
      </c>
      <c r="K90" s="136">
        <v>952</v>
      </c>
      <c r="L90" s="136">
        <v>1142</v>
      </c>
      <c r="M90" s="136">
        <v>1210</v>
      </c>
      <c r="N90" s="136">
        <v>1319</v>
      </c>
      <c r="O90" s="136">
        <v>1851</v>
      </c>
      <c r="P90" s="136" t="s">
        <v>661</v>
      </c>
      <c r="Q90" s="137">
        <v>1567</v>
      </c>
    </row>
    <row r="91" spans="1:17" ht="20.45" customHeight="1" x14ac:dyDescent="0.2">
      <c r="A91" s="43" t="s">
        <v>437</v>
      </c>
      <c r="B91" s="7"/>
      <c r="C91" s="63" t="s">
        <v>31</v>
      </c>
      <c r="D91" s="16">
        <v>2019</v>
      </c>
      <c r="E91" s="136">
        <v>4682</v>
      </c>
      <c r="F91" s="136">
        <v>313</v>
      </c>
      <c r="G91" s="136">
        <v>436</v>
      </c>
      <c r="H91" s="136">
        <v>465</v>
      </c>
      <c r="I91" s="136">
        <v>358</v>
      </c>
      <c r="J91" s="136">
        <v>473</v>
      </c>
      <c r="K91" s="136">
        <v>271</v>
      </c>
      <c r="L91" s="136">
        <v>320</v>
      </c>
      <c r="M91" s="136">
        <v>314</v>
      </c>
      <c r="N91" s="136">
        <v>391</v>
      </c>
      <c r="O91" s="136">
        <v>436</v>
      </c>
      <c r="P91" s="136">
        <v>424</v>
      </c>
      <c r="Q91" s="137">
        <v>481</v>
      </c>
    </row>
    <row r="92" spans="1:17" ht="11.25" customHeight="1" x14ac:dyDescent="0.2">
      <c r="A92" s="65"/>
      <c r="B92" s="65"/>
      <c r="C92" s="64"/>
      <c r="D92" s="16">
        <v>2020</v>
      </c>
      <c r="E92" s="136">
        <v>5343</v>
      </c>
      <c r="F92" s="136">
        <v>343</v>
      </c>
      <c r="G92" s="136">
        <v>341</v>
      </c>
      <c r="H92" s="136">
        <v>1016</v>
      </c>
      <c r="I92" s="136">
        <v>986</v>
      </c>
      <c r="J92" s="136">
        <v>585</v>
      </c>
      <c r="K92" s="136">
        <v>216</v>
      </c>
      <c r="L92" s="136">
        <v>217</v>
      </c>
      <c r="M92" s="136">
        <v>158</v>
      </c>
      <c r="N92" s="136">
        <v>348</v>
      </c>
      <c r="O92" s="136">
        <v>353</v>
      </c>
      <c r="P92" s="136">
        <v>439</v>
      </c>
      <c r="Q92" s="137">
        <v>341</v>
      </c>
    </row>
    <row r="93" spans="1:17" ht="21.6" customHeight="1" x14ac:dyDescent="0.2">
      <c r="A93" s="43" t="s">
        <v>55</v>
      </c>
      <c r="B93" s="7"/>
      <c r="C93" s="60" t="s">
        <v>6</v>
      </c>
      <c r="D93" s="16">
        <v>2019</v>
      </c>
      <c r="E93" s="107">
        <v>1066</v>
      </c>
      <c r="F93" s="139">
        <v>87.2</v>
      </c>
      <c r="G93" s="138">
        <v>78.900000000000006</v>
      </c>
      <c r="H93" s="138">
        <v>87.3</v>
      </c>
      <c r="I93" s="138">
        <v>90</v>
      </c>
      <c r="J93" s="139">
        <v>89.7</v>
      </c>
      <c r="K93" s="139">
        <v>88.9</v>
      </c>
      <c r="L93" s="139">
        <v>91.6</v>
      </c>
      <c r="M93" s="138">
        <v>90.6</v>
      </c>
      <c r="N93" s="139">
        <v>87.2</v>
      </c>
      <c r="O93" s="138">
        <v>94.8</v>
      </c>
      <c r="P93" s="138">
        <v>86</v>
      </c>
      <c r="Q93" s="141">
        <v>87.9</v>
      </c>
    </row>
    <row r="94" spans="1:17" ht="11.25" customHeight="1" x14ac:dyDescent="0.2">
      <c r="B94" s="7"/>
      <c r="C94" s="63"/>
      <c r="D94" s="16">
        <v>2020</v>
      </c>
      <c r="E94" s="107">
        <v>970</v>
      </c>
      <c r="F94" s="139">
        <v>84.4</v>
      </c>
      <c r="G94" s="138">
        <v>83.1</v>
      </c>
      <c r="H94" s="139">
        <v>81.3</v>
      </c>
      <c r="I94" s="138">
        <v>67.3</v>
      </c>
      <c r="J94" s="139">
        <v>71.7</v>
      </c>
      <c r="K94" s="139">
        <v>77.099999999999994</v>
      </c>
      <c r="L94" s="139">
        <v>85.2</v>
      </c>
      <c r="M94" s="138">
        <v>84.4</v>
      </c>
      <c r="N94" s="138">
        <v>85</v>
      </c>
      <c r="O94" s="139" t="s">
        <v>662</v>
      </c>
      <c r="P94" s="139" t="s">
        <v>663</v>
      </c>
      <c r="Q94" s="141">
        <v>80.5</v>
      </c>
    </row>
    <row r="95" spans="1:17" ht="11.25" x14ac:dyDescent="0.2">
      <c r="A95" s="69" t="s">
        <v>26</v>
      </c>
      <c r="B95" s="7"/>
      <c r="C95" s="63"/>
      <c r="D95" s="16"/>
      <c r="E95" s="122"/>
      <c r="F95" s="139"/>
      <c r="G95" s="139"/>
      <c r="H95" s="139"/>
      <c r="I95" s="139"/>
      <c r="J95" s="139"/>
      <c r="K95" s="139"/>
      <c r="L95" s="139"/>
      <c r="M95" s="139"/>
      <c r="N95" s="139"/>
      <c r="O95" s="139"/>
      <c r="P95" s="139"/>
      <c r="Q95" s="141"/>
    </row>
    <row r="96" spans="1:17" ht="20.45" customHeight="1" x14ac:dyDescent="0.2">
      <c r="A96" s="47" t="s">
        <v>56</v>
      </c>
      <c r="B96" s="7"/>
      <c r="C96" s="60" t="s">
        <v>6</v>
      </c>
      <c r="D96" s="16">
        <v>2019</v>
      </c>
      <c r="E96" s="113">
        <v>70.7</v>
      </c>
      <c r="F96" s="138">
        <v>5.6</v>
      </c>
      <c r="G96" s="139">
        <v>5.3</v>
      </c>
      <c r="H96" s="138">
        <v>5.9</v>
      </c>
      <c r="I96" s="138">
        <v>6.2</v>
      </c>
      <c r="J96" s="138">
        <v>6</v>
      </c>
      <c r="K96" s="139">
        <v>5.7</v>
      </c>
      <c r="L96" s="139">
        <v>5.8</v>
      </c>
      <c r="M96" s="139">
        <v>5.8</v>
      </c>
      <c r="N96" s="138">
        <v>5.7</v>
      </c>
      <c r="O96" s="139">
        <v>6.1</v>
      </c>
      <c r="P96" s="139">
        <v>5.8</v>
      </c>
      <c r="Q96" s="140">
        <v>6</v>
      </c>
    </row>
    <row r="97" spans="1:17" ht="11.25" customHeight="1" x14ac:dyDescent="0.2">
      <c r="A97" s="3" t="s">
        <v>14</v>
      </c>
      <c r="B97" s="7"/>
      <c r="C97" s="63"/>
      <c r="D97" s="16">
        <v>2020</v>
      </c>
      <c r="E97" s="146">
        <v>64.900000000000006</v>
      </c>
      <c r="F97" s="138">
        <v>5.9</v>
      </c>
      <c r="G97" s="139">
        <v>5.7</v>
      </c>
      <c r="H97" s="139">
        <v>5.5</v>
      </c>
      <c r="I97" s="139">
        <v>4.9000000000000004</v>
      </c>
      <c r="J97" s="138">
        <v>4.9000000000000004</v>
      </c>
      <c r="K97" s="139">
        <v>5.0999999999999996</v>
      </c>
      <c r="L97" s="139">
        <v>5.3</v>
      </c>
      <c r="M97" s="139">
        <v>5.5</v>
      </c>
      <c r="N97" s="139">
        <v>5.6</v>
      </c>
      <c r="O97" s="139">
        <v>5.6</v>
      </c>
      <c r="P97" s="139" t="s">
        <v>664</v>
      </c>
      <c r="Q97" s="141">
        <v>5.4</v>
      </c>
    </row>
    <row r="98" spans="1:17" ht="20.45" customHeight="1" x14ac:dyDescent="0.2">
      <c r="A98" s="47" t="s">
        <v>438</v>
      </c>
      <c r="B98" s="7"/>
      <c r="C98" s="60" t="s">
        <v>6</v>
      </c>
      <c r="D98" s="16">
        <v>2019</v>
      </c>
      <c r="E98" s="122">
        <v>536</v>
      </c>
      <c r="F98" s="138">
        <v>44</v>
      </c>
      <c r="G98" s="138">
        <v>40.5</v>
      </c>
      <c r="H98" s="139">
        <v>44.2</v>
      </c>
      <c r="I98" s="139">
        <v>46.3</v>
      </c>
      <c r="J98" s="139">
        <v>45.4</v>
      </c>
      <c r="K98" s="139">
        <v>45.2</v>
      </c>
      <c r="L98" s="139">
        <v>45.7</v>
      </c>
      <c r="M98" s="139">
        <v>45.4</v>
      </c>
      <c r="N98" s="139">
        <v>43.7</v>
      </c>
      <c r="O98" s="138">
        <v>46.2</v>
      </c>
      <c r="P98" s="139">
        <v>42.2</v>
      </c>
      <c r="Q98" s="141">
        <v>43.7</v>
      </c>
    </row>
    <row r="99" spans="1:17" ht="11.25" customHeight="1" x14ac:dyDescent="0.2">
      <c r="A99" s="3" t="s">
        <v>14</v>
      </c>
      <c r="B99" s="7"/>
      <c r="C99" s="63"/>
      <c r="D99" s="16">
        <v>2020</v>
      </c>
      <c r="E99" s="147">
        <v>476</v>
      </c>
      <c r="F99" s="138">
        <v>41.7</v>
      </c>
      <c r="G99" s="139">
        <v>39.1</v>
      </c>
      <c r="H99" s="139">
        <v>40.4</v>
      </c>
      <c r="I99" s="139">
        <v>35.6</v>
      </c>
      <c r="J99" s="139">
        <v>36.799999999999997</v>
      </c>
      <c r="K99" s="139">
        <v>38.5</v>
      </c>
      <c r="L99" s="139">
        <v>41.4</v>
      </c>
      <c r="M99" s="139">
        <v>40.5</v>
      </c>
      <c r="N99" s="139">
        <v>40.200000000000003</v>
      </c>
      <c r="O99" s="138">
        <v>40.4</v>
      </c>
      <c r="P99" s="138" t="s">
        <v>780</v>
      </c>
      <c r="Q99" s="141">
        <v>40.4</v>
      </c>
    </row>
    <row r="100" spans="1:17" ht="20.45" customHeight="1" x14ac:dyDescent="0.2">
      <c r="A100" s="43" t="s">
        <v>58</v>
      </c>
      <c r="B100" s="7"/>
      <c r="C100" s="60" t="s">
        <v>6</v>
      </c>
      <c r="D100" s="16">
        <v>2019</v>
      </c>
      <c r="E100" s="122">
        <v>161</v>
      </c>
      <c r="F100" s="138">
        <v>14</v>
      </c>
      <c r="G100" s="138">
        <v>13</v>
      </c>
      <c r="H100" s="139">
        <v>14.4</v>
      </c>
      <c r="I100" s="139">
        <v>16.5</v>
      </c>
      <c r="J100" s="139">
        <v>13.5</v>
      </c>
      <c r="K100" s="139">
        <v>12.4</v>
      </c>
      <c r="L100" s="138">
        <v>11.1</v>
      </c>
      <c r="M100" s="139">
        <v>11.6</v>
      </c>
      <c r="N100" s="139">
        <v>14.4</v>
      </c>
      <c r="O100" s="139">
        <v>14.2</v>
      </c>
      <c r="P100" s="139">
        <v>13.8</v>
      </c>
      <c r="Q100" s="141">
        <v>12.3</v>
      </c>
    </row>
    <row r="101" spans="1:17" ht="11.25" customHeight="1" x14ac:dyDescent="0.2">
      <c r="C101" s="64"/>
      <c r="D101" s="16">
        <v>2020</v>
      </c>
      <c r="E101" s="148">
        <v>177</v>
      </c>
      <c r="F101" s="139">
        <v>14.7</v>
      </c>
      <c r="G101" s="139">
        <v>14.2</v>
      </c>
      <c r="H101" s="139">
        <v>22.6</v>
      </c>
      <c r="I101" s="139">
        <v>16.600000000000001</v>
      </c>
      <c r="J101" s="139">
        <v>15.4</v>
      </c>
      <c r="K101" s="139">
        <v>12.9</v>
      </c>
      <c r="L101" s="138">
        <v>11.8</v>
      </c>
      <c r="M101" s="139">
        <v>11.5</v>
      </c>
      <c r="N101" s="138">
        <v>15</v>
      </c>
      <c r="O101" s="139">
        <v>15.9</v>
      </c>
      <c r="P101" s="139">
        <v>15.3</v>
      </c>
      <c r="Q101" s="140">
        <v>11</v>
      </c>
    </row>
    <row r="102" spans="1:17" ht="21.6" customHeight="1" x14ac:dyDescent="0.2">
      <c r="A102" s="43" t="s">
        <v>439</v>
      </c>
      <c r="B102" s="3" t="s">
        <v>421</v>
      </c>
      <c r="C102" s="60" t="s">
        <v>6</v>
      </c>
      <c r="D102" s="16">
        <v>2019</v>
      </c>
      <c r="E102" s="136">
        <v>2200</v>
      </c>
      <c r="F102" s="136">
        <v>123</v>
      </c>
      <c r="G102" s="149" t="s">
        <v>350</v>
      </c>
      <c r="H102" s="139">
        <v>23.9</v>
      </c>
      <c r="I102" s="139">
        <v>44.3</v>
      </c>
      <c r="J102" s="139">
        <v>44.1</v>
      </c>
      <c r="K102" s="139">
        <v>12.7</v>
      </c>
      <c r="L102" s="149" t="s">
        <v>350</v>
      </c>
      <c r="M102" s="138">
        <v>0.9</v>
      </c>
      <c r="N102" s="136">
        <v>281</v>
      </c>
      <c r="O102" s="136">
        <v>575</v>
      </c>
      <c r="P102" s="136">
        <v>555</v>
      </c>
      <c r="Q102" s="137">
        <v>541</v>
      </c>
    </row>
    <row r="103" spans="1:17" ht="11.25" customHeight="1" x14ac:dyDescent="0.2">
      <c r="A103" s="3"/>
      <c r="B103" s="3"/>
      <c r="C103" s="63"/>
      <c r="D103" s="16">
        <v>2020</v>
      </c>
      <c r="E103" s="136">
        <v>1883</v>
      </c>
      <c r="F103" s="138">
        <v>28</v>
      </c>
      <c r="G103" s="149" t="s">
        <v>350</v>
      </c>
      <c r="H103" s="139">
        <v>15.6</v>
      </c>
      <c r="I103" s="139">
        <v>36.299999999999997</v>
      </c>
      <c r="J103" s="139">
        <v>21.2</v>
      </c>
      <c r="K103" s="139">
        <v>23.8</v>
      </c>
      <c r="L103" s="149" t="s">
        <v>350</v>
      </c>
      <c r="M103" s="149" t="s">
        <v>350</v>
      </c>
      <c r="N103" s="136">
        <v>279</v>
      </c>
      <c r="O103" s="136">
        <v>516</v>
      </c>
      <c r="P103" s="136">
        <v>496</v>
      </c>
      <c r="Q103" s="137">
        <v>467</v>
      </c>
    </row>
    <row r="104" spans="1:17" ht="20.45" customHeight="1" x14ac:dyDescent="0.2">
      <c r="A104" s="43" t="s">
        <v>440</v>
      </c>
      <c r="B104" s="2" t="s">
        <v>421</v>
      </c>
      <c r="C104" s="60" t="s">
        <v>6</v>
      </c>
      <c r="D104" s="16">
        <v>2019</v>
      </c>
      <c r="E104" s="122">
        <v>425</v>
      </c>
      <c r="F104" s="138">
        <v>38.5</v>
      </c>
      <c r="G104" s="139">
        <v>36.1</v>
      </c>
      <c r="H104" s="139">
        <v>38.299999999999997</v>
      </c>
      <c r="I104" s="139">
        <v>31.1</v>
      </c>
      <c r="J104" s="139">
        <v>29.6</v>
      </c>
      <c r="K104" s="139">
        <v>26.9</v>
      </c>
      <c r="L104" s="139">
        <v>30.2</v>
      </c>
      <c r="M104" s="139">
        <v>37.200000000000003</v>
      </c>
      <c r="N104" s="139">
        <v>39.5</v>
      </c>
      <c r="O104" s="139">
        <v>44.6</v>
      </c>
      <c r="P104" s="139">
        <v>40.5</v>
      </c>
      <c r="Q104" s="140">
        <v>32.200000000000003</v>
      </c>
    </row>
    <row r="105" spans="1:17" ht="11.25" customHeight="1" x14ac:dyDescent="0.2">
      <c r="B105" s="2"/>
      <c r="C105" s="63"/>
      <c r="D105" s="16">
        <v>2020</v>
      </c>
      <c r="E105" s="114">
        <v>427</v>
      </c>
      <c r="F105" s="138">
        <v>39.5</v>
      </c>
      <c r="G105" s="139">
        <v>38.9</v>
      </c>
      <c r="H105" s="138">
        <v>36</v>
      </c>
      <c r="I105" s="139">
        <v>23.5</v>
      </c>
      <c r="J105" s="139">
        <v>30.3</v>
      </c>
      <c r="K105" s="139">
        <v>31.5</v>
      </c>
      <c r="L105" s="139">
        <v>35.6</v>
      </c>
      <c r="M105" s="139">
        <v>37.4</v>
      </c>
      <c r="N105" s="139">
        <v>41.9</v>
      </c>
      <c r="O105" s="139">
        <v>40.1</v>
      </c>
      <c r="P105" s="139" t="s">
        <v>665</v>
      </c>
      <c r="Q105" s="141">
        <v>32.200000000000003</v>
      </c>
    </row>
    <row r="106" spans="1:17" ht="11.25" x14ac:dyDescent="0.2">
      <c r="A106" s="69" t="s">
        <v>26</v>
      </c>
      <c r="B106" s="2"/>
      <c r="C106" s="63"/>
      <c r="D106" s="16"/>
      <c r="E106" s="122"/>
      <c r="F106" s="139"/>
      <c r="G106" s="139"/>
      <c r="H106" s="139"/>
      <c r="I106" s="139"/>
      <c r="J106" s="139"/>
      <c r="K106" s="139"/>
      <c r="L106" s="139"/>
      <c r="M106" s="139"/>
      <c r="N106" s="139"/>
      <c r="O106" s="139"/>
      <c r="P106" s="139"/>
      <c r="Q106" s="141"/>
    </row>
    <row r="107" spans="1:17" ht="20.45" customHeight="1" x14ac:dyDescent="0.2">
      <c r="A107" s="47" t="s">
        <v>441</v>
      </c>
      <c r="B107" s="7"/>
      <c r="C107" s="60" t="s">
        <v>6</v>
      </c>
      <c r="D107" s="16">
        <v>2019</v>
      </c>
      <c r="E107" s="122">
        <v>279</v>
      </c>
      <c r="F107" s="139">
        <v>25.4</v>
      </c>
      <c r="G107" s="138">
        <v>24</v>
      </c>
      <c r="H107" s="138">
        <v>24.9</v>
      </c>
      <c r="I107" s="139">
        <v>21.4</v>
      </c>
      <c r="J107" s="139">
        <v>20.399999999999999</v>
      </c>
      <c r="K107" s="139">
        <v>19.100000000000001</v>
      </c>
      <c r="L107" s="139">
        <v>20.6</v>
      </c>
      <c r="M107" s="139">
        <v>24.4</v>
      </c>
      <c r="N107" s="139">
        <v>25.1</v>
      </c>
      <c r="O107" s="139">
        <v>27.4</v>
      </c>
      <c r="P107" s="139">
        <v>26.5</v>
      </c>
      <c r="Q107" s="141">
        <v>20.100000000000001</v>
      </c>
    </row>
    <row r="108" spans="1:17" ht="11.25" customHeight="1" x14ac:dyDescent="0.2">
      <c r="A108" s="3" t="s">
        <v>14</v>
      </c>
      <c r="B108" s="7"/>
      <c r="C108" s="63"/>
      <c r="D108" s="16">
        <v>2020</v>
      </c>
      <c r="E108" s="123">
        <v>291</v>
      </c>
      <c r="F108" s="139">
        <v>26.4</v>
      </c>
      <c r="G108" s="138">
        <v>24.5</v>
      </c>
      <c r="H108" s="138">
        <v>24.8</v>
      </c>
      <c r="I108" s="139">
        <v>17.7</v>
      </c>
      <c r="J108" s="139">
        <v>23.2</v>
      </c>
      <c r="K108" s="139">
        <v>21.9</v>
      </c>
      <c r="L108" s="139">
        <v>26.5</v>
      </c>
      <c r="M108" s="139">
        <v>26.2</v>
      </c>
      <c r="N108" s="139">
        <v>28.2</v>
      </c>
      <c r="O108" s="139">
        <v>25.2</v>
      </c>
      <c r="P108" s="139" t="s">
        <v>666</v>
      </c>
      <c r="Q108" s="141">
        <v>20.8</v>
      </c>
    </row>
    <row r="109" spans="1:17" ht="20.45" customHeight="1" x14ac:dyDescent="0.2">
      <c r="A109" s="47" t="s">
        <v>62</v>
      </c>
      <c r="B109" s="7"/>
      <c r="C109" s="60" t="s">
        <v>6</v>
      </c>
      <c r="D109" s="16">
        <v>2019</v>
      </c>
      <c r="E109" s="122">
        <v>53.3</v>
      </c>
      <c r="F109" s="138">
        <v>4.5999999999999996</v>
      </c>
      <c r="G109" s="139">
        <v>4.5</v>
      </c>
      <c r="H109" s="139">
        <v>5.4</v>
      </c>
      <c r="I109" s="139">
        <v>3.5</v>
      </c>
      <c r="J109" s="138">
        <v>3.5</v>
      </c>
      <c r="K109" s="139">
        <v>2.2000000000000002</v>
      </c>
      <c r="L109" s="138">
        <v>2.9</v>
      </c>
      <c r="M109" s="138">
        <v>4.0999999999999996</v>
      </c>
      <c r="N109" s="138">
        <v>5</v>
      </c>
      <c r="O109" s="139">
        <v>6.9</v>
      </c>
      <c r="P109" s="139">
        <v>5.6</v>
      </c>
      <c r="Q109" s="140">
        <v>4.9000000000000004</v>
      </c>
    </row>
    <row r="110" spans="1:17" ht="11.25" customHeight="1" x14ac:dyDescent="0.2">
      <c r="A110" s="9"/>
      <c r="B110" s="7"/>
      <c r="C110" s="63"/>
      <c r="D110" s="16">
        <v>2020</v>
      </c>
      <c r="E110" s="108">
        <v>50.1</v>
      </c>
      <c r="F110" s="138">
        <v>5</v>
      </c>
      <c r="G110" s="138">
        <v>5.2</v>
      </c>
      <c r="H110" s="139">
        <v>4.5</v>
      </c>
      <c r="I110" s="139">
        <v>1.5</v>
      </c>
      <c r="J110" s="138">
        <v>2.8</v>
      </c>
      <c r="K110" s="139">
        <v>3.7</v>
      </c>
      <c r="L110" s="138">
        <v>2.5</v>
      </c>
      <c r="M110" s="139">
        <v>3.4</v>
      </c>
      <c r="N110" s="138">
        <v>5</v>
      </c>
      <c r="O110" s="139">
        <v>6.2</v>
      </c>
      <c r="P110" s="139" t="s">
        <v>667</v>
      </c>
      <c r="Q110" s="140">
        <v>4.5</v>
      </c>
    </row>
    <row r="111" spans="1:17" ht="21.6" customHeight="1" x14ac:dyDescent="0.2">
      <c r="A111" s="43" t="s">
        <v>63</v>
      </c>
      <c r="B111" s="7" t="s">
        <v>421</v>
      </c>
      <c r="C111" s="63" t="s">
        <v>64</v>
      </c>
      <c r="D111" s="16">
        <v>2019</v>
      </c>
      <c r="E111" s="122">
        <v>283</v>
      </c>
      <c r="F111" s="138">
        <v>14</v>
      </c>
      <c r="G111" s="138">
        <v>15.9</v>
      </c>
      <c r="H111" s="139">
        <v>23.7</v>
      </c>
      <c r="I111" s="138">
        <v>27.9</v>
      </c>
      <c r="J111" s="138">
        <v>25.2</v>
      </c>
      <c r="K111" s="138">
        <v>24</v>
      </c>
      <c r="L111" s="138">
        <v>29</v>
      </c>
      <c r="M111" s="139">
        <v>29.5</v>
      </c>
      <c r="N111" s="139">
        <v>24.1</v>
      </c>
      <c r="O111" s="139">
        <v>26.4</v>
      </c>
      <c r="P111" s="139">
        <v>22.7</v>
      </c>
      <c r="Q111" s="140">
        <v>20.6</v>
      </c>
    </row>
    <row r="112" spans="1:17" ht="11.25" customHeight="1" x14ac:dyDescent="0.2">
      <c r="A112" s="9"/>
      <c r="B112" s="7"/>
      <c r="C112" s="61"/>
      <c r="D112" s="16">
        <v>2020</v>
      </c>
      <c r="E112" s="123">
        <v>281</v>
      </c>
      <c r="F112" s="138">
        <v>19.399999999999999</v>
      </c>
      <c r="G112" s="138">
        <v>21.4</v>
      </c>
      <c r="H112" s="139">
        <v>28.4</v>
      </c>
      <c r="I112" s="138">
        <v>24.5</v>
      </c>
      <c r="J112" s="139">
        <v>19.3</v>
      </c>
      <c r="K112" s="138">
        <v>20.3</v>
      </c>
      <c r="L112" s="138">
        <v>26.8</v>
      </c>
      <c r="M112" s="139">
        <v>28.1</v>
      </c>
      <c r="N112" s="139">
        <v>28.3</v>
      </c>
      <c r="O112" s="139">
        <v>26.2</v>
      </c>
      <c r="P112" s="138" t="s">
        <v>668</v>
      </c>
      <c r="Q112" s="140">
        <v>21.5</v>
      </c>
    </row>
    <row r="113" spans="1:17" ht="21.6" customHeight="1" x14ac:dyDescent="0.2">
      <c r="A113" s="43" t="s">
        <v>19</v>
      </c>
      <c r="B113" s="7" t="s">
        <v>421</v>
      </c>
      <c r="C113" s="63" t="s">
        <v>31</v>
      </c>
      <c r="D113" s="16">
        <v>2019</v>
      </c>
      <c r="E113" s="136">
        <v>9593</v>
      </c>
      <c r="F113" s="136">
        <v>795</v>
      </c>
      <c r="G113" s="136">
        <v>770</v>
      </c>
      <c r="H113" s="136">
        <v>797</v>
      </c>
      <c r="I113" s="136">
        <v>390</v>
      </c>
      <c r="J113" s="136">
        <v>256</v>
      </c>
      <c r="K113" s="136">
        <v>803</v>
      </c>
      <c r="L113" s="136">
        <v>1857</v>
      </c>
      <c r="M113" s="136">
        <v>1436</v>
      </c>
      <c r="N113" s="136">
        <v>317</v>
      </c>
      <c r="O113" s="136">
        <v>304</v>
      </c>
      <c r="P113" s="136">
        <v>489</v>
      </c>
      <c r="Q113" s="137">
        <v>435</v>
      </c>
    </row>
    <row r="114" spans="1:17" ht="11.25" customHeight="1" x14ac:dyDescent="0.2">
      <c r="A114" s="9"/>
      <c r="B114" s="7"/>
      <c r="C114" s="63"/>
      <c r="D114" s="16">
        <v>2020</v>
      </c>
      <c r="E114" s="136">
        <v>10890</v>
      </c>
      <c r="F114" s="136">
        <v>658</v>
      </c>
      <c r="G114" s="136">
        <v>933</v>
      </c>
      <c r="H114" s="136">
        <v>1553</v>
      </c>
      <c r="I114" s="136">
        <v>490</v>
      </c>
      <c r="J114" s="136">
        <v>573</v>
      </c>
      <c r="K114" s="136">
        <v>1365</v>
      </c>
      <c r="L114" s="136">
        <v>2060</v>
      </c>
      <c r="M114" s="136">
        <v>1143</v>
      </c>
      <c r="N114" s="136">
        <v>752</v>
      </c>
      <c r="O114" s="136">
        <v>356</v>
      </c>
      <c r="P114" s="136">
        <v>525</v>
      </c>
      <c r="Q114" s="137">
        <v>482</v>
      </c>
    </row>
    <row r="115" spans="1:17" ht="21.6" customHeight="1" x14ac:dyDescent="0.2">
      <c r="A115" s="43" t="s">
        <v>20</v>
      </c>
      <c r="B115" s="7" t="s">
        <v>421</v>
      </c>
      <c r="C115" s="63" t="s">
        <v>31</v>
      </c>
      <c r="D115" s="16">
        <v>2019</v>
      </c>
      <c r="E115" s="136">
        <v>224136</v>
      </c>
      <c r="F115" s="136">
        <v>16493</v>
      </c>
      <c r="G115" s="136">
        <v>13635</v>
      </c>
      <c r="H115" s="136">
        <v>23696</v>
      </c>
      <c r="I115" s="136">
        <v>18088</v>
      </c>
      <c r="J115" s="136">
        <v>18291</v>
      </c>
      <c r="K115" s="136">
        <v>17512</v>
      </c>
      <c r="L115" s="136">
        <v>20493</v>
      </c>
      <c r="M115" s="136">
        <v>18856</v>
      </c>
      <c r="N115" s="136">
        <v>15540</v>
      </c>
      <c r="O115" s="136">
        <v>21311</v>
      </c>
      <c r="P115" s="136">
        <v>20083</v>
      </c>
      <c r="Q115" s="137">
        <v>20138</v>
      </c>
    </row>
    <row r="116" spans="1:17" ht="11.25" customHeight="1" x14ac:dyDescent="0.2">
      <c r="A116" s="18"/>
      <c r="B116" s="7"/>
      <c r="C116" s="63"/>
      <c r="D116" s="16">
        <v>2020</v>
      </c>
      <c r="E116" s="136">
        <v>211182</v>
      </c>
      <c r="F116" s="136">
        <v>18818</v>
      </c>
      <c r="G116" s="136">
        <v>15256</v>
      </c>
      <c r="H116" s="136">
        <v>20956</v>
      </c>
      <c r="I116" s="136">
        <v>15374</v>
      </c>
      <c r="J116" s="136">
        <v>16429</v>
      </c>
      <c r="K116" s="136">
        <v>17318</v>
      </c>
      <c r="L116" s="136">
        <v>11877</v>
      </c>
      <c r="M116" s="136">
        <v>18376</v>
      </c>
      <c r="N116" s="136">
        <v>20009</v>
      </c>
      <c r="O116" s="136">
        <v>17180</v>
      </c>
      <c r="P116" s="136">
        <v>20771</v>
      </c>
      <c r="Q116" s="137">
        <v>18818</v>
      </c>
    </row>
    <row r="117" spans="1:17" ht="20.45" customHeight="1" x14ac:dyDescent="0.2">
      <c r="A117" s="43" t="s">
        <v>442</v>
      </c>
      <c r="B117" s="7"/>
      <c r="C117" s="63" t="s">
        <v>31</v>
      </c>
      <c r="D117" s="16">
        <v>2019</v>
      </c>
      <c r="E117" s="107">
        <v>58083</v>
      </c>
      <c r="F117" s="136">
        <v>4474</v>
      </c>
      <c r="G117" s="136">
        <v>4928</v>
      </c>
      <c r="H117" s="136">
        <v>4952</v>
      </c>
      <c r="I117" s="136">
        <v>5263</v>
      </c>
      <c r="J117" s="136">
        <v>4682</v>
      </c>
      <c r="K117" s="136">
        <v>4347</v>
      </c>
      <c r="L117" s="136">
        <v>4640</v>
      </c>
      <c r="M117" s="136">
        <v>4118</v>
      </c>
      <c r="N117" s="136">
        <v>4950</v>
      </c>
      <c r="O117" s="136">
        <v>5184</v>
      </c>
      <c r="P117" s="136">
        <v>4819</v>
      </c>
      <c r="Q117" s="137">
        <v>5711</v>
      </c>
    </row>
    <row r="118" spans="1:17" ht="11.25" customHeight="1" x14ac:dyDescent="0.2">
      <c r="A118" s="9" t="s">
        <v>14</v>
      </c>
      <c r="B118" s="7"/>
      <c r="C118" s="63"/>
      <c r="D118" s="16">
        <v>2020</v>
      </c>
      <c r="E118" s="107">
        <v>75356</v>
      </c>
      <c r="F118" s="136">
        <v>5893</v>
      </c>
      <c r="G118" s="136">
        <v>5808</v>
      </c>
      <c r="H118" s="136">
        <v>6552</v>
      </c>
      <c r="I118" s="136">
        <v>4935</v>
      </c>
      <c r="J118" s="136">
        <v>5539</v>
      </c>
      <c r="K118" s="136">
        <v>6572</v>
      </c>
      <c r="L118" s="136">
        <v>6950</v>
      </c>
      <c r="M118" s="136">
        <v>5557</v>
      </c>
      <c r="N118" s="136">
        <v>6567</v>
      </c>
      <c r="O118" s="136">
        <v>6776</v>
      </c>
      <c r="P118" s="136" t="s">
        <v>669</v>
      </c>
      <c r="Q118" s="137">
        <v>8206</v>
      </c>
    </row>
    <row r="119" spans="1:17" ht="20.45" customHeight="1" x14ac:dyDescent="0.2">
      <c r="A119" s="43" t="s">
        <v>443</v>
      </c>
      <c r="B119" s="7"/>
      <c r="C119" s="63" t="s">
        <v>31</v>
      </c>
      <c r="D119" s="16">
        <v>2019</v>
      </c>
      <c r="E119" s="107">
        <v>34768</v>
      </c>
      <c r="F119" s="136">
        <v>2810</v>
      </c>
      <c r="G119" s="136">
        <v>2894</v>
      </c>
      <c r="H119" s="136">
        <v>3272</v>
      </c>
      <c r="I119" s="136">
        <v>2984</v>
      </c>
      <c r="J119" s="136">
        <v>2834</v>
      </c>
      <c r="K119" s="136">
        <v>2094</v>
      </c>
      <c r="L119" s="136">
        <v>2491</v>
      </c>
      <c r="M119" s="136">
        <v>2411</v>
      </c>
      <c r="N119" s="136">
        <v>2476</v>
      </c>
      <c r="O119" s="136">
        <v>3511</v>
      </c>
      <c r="P119" s="136">
        <v>3561</v>
      </c>
      <c r="Q119" s="137">
        <v>3414</v>
      </c>
    </row>
    <row r="120" spans="1:17" ht="11.25" customHeight="1" x14ac:dyDescent="0.2">
      <c r="A120" s="9"/>
      <c r="B120" s="7"/>
      <c r="C120" s="63"/>
      <c r="D120" s="16">
        <v>2020</v>
      </c>
      <c r="E120" s="107">
        <v>41345</v>
      </c>
      <c r="F120" s="136">
        <v>4107</v>
      </c>
      <c r="G120" s="136">
        <v>4100</v>
      </c>
      <c r="H120" s="136">
        <v>4514</v>
      </c>
      <c r="I120" s="136">
        <v>2266</v>
      </c>
      <c r="J120" s="136">
        <v>3610</v>
      </c>
      <c r="K120" s="136">
        <v>2706</v>
      </c>
      <c r="L120" s="136">
        <v>2346</v>
      </c>
      <c r="M120" s="136">
        <v>3335</v>
      </c>
      <c r="N120" s="136">
        <v>3048</v>
      </c>
      <c r="O120" s="136">
        <v>3636</v>
      </c>
      <c r="P120" s="136" t="s">
        <v>670</v>
      </c>
      <c r="Q120" s="137">
        <v>3768</v>
      </c>
    </row>
    <row r="121" spans="1:17" ht="20.45" customHeight="1" x14ac:dyDescent="0.2">
      <c r="A121" s="43" t="s">
        <v>444</v>
      </c>
      <c r="B121" s="7"/>
      <c r="C121" s="63" t="s">
        <v>31</v>
      </c>
      <c r="D121" s="16">
        <v>2019</v>
      </c>
      <c r="E121" s="107">
        <v>78738</v>
      </c>
      <c r="F121" s="136">
        <v>7367</v>
      </c>
      <c r="G121" s="136">
        <v>6470</v>
      </c>
      <c r="H121" s="136">
        <v>6587</v>
      </c>
      <c r="I121" s="136">
        <v>4997</v>
      </c>
      <c r="J121" s="136">
        <v>4909</v>
      </c>
      <c r="K121" s="136">
        <v>4586</v>
      </c>
      <c r="L121" s="136">
        <v>4581</v>
      </c>
      <c r="M121" s="136">
        <v>5396</v>
      </c>
      <c r="N121" s="136">
        <v>7503</v>
      </c>
      <c r="O121" s="136">
        <v>9675</v>
      </c>
      <c r="P121" s="136">
        <v>10558</v>
      </c>
      <c r="Q121" s="137">
        <v>5924</v>
      </c>
    </row>
    <row r="122" spans="1:17" ht="11.25" customHeight="1" x14ac:dyDescent="0.2">
      <c r="A122" s="9"/>
      <c r="B122" s="7"/>
      <c r="C122" s="63"/>
      <c r="D122" s="16">
        <v>2020</v>
      </c>
      <c r="E122" s="150">
        <v>77376</v>
      </c>
      <c r="F122" s="136">
        <v>6358</v>
      </c>
      <c r="G122" s="136">
        <v>6803</v>
      </c>
      <c r="H122" s="136">
        <v>6990</v>
      </c>
      <c r="I122" s="136">
        <v>5466</v>
      </c>
      <c r="J122" s="136">
        <v>4341</v>
      </c>
      <c r="K122" s="136">
        <v>4544</v>
      </c>
      <c r="L122" s="136">
        <v>5068</v>
      </c>
      <c r="M122" s="136">
        <v>3957</v>
      </c>
      <c r="N122" s="136">
        <v>8126</v>
      </c>
      <c r="O122" s="136">
        <v>9634</v>
      </c>
      <c r="P122" s="136" t="s">
        <v>671</v>
      </c>
      <c r="Q122" s="137">
        <v>6735</v>
      </c>
    </row>
    <row r="123" spans="1:17" ht="20.45" customHeight="1" x14ac:dyDescent="0.2">
      <c r="A123" s="43" t="s">
        <v>68</v>
      </c>
      <c r="B123" s="7"/>
      <c r="C123" s="60" t="s">
        <v>6</v>
      </c>
      <c r="D123" s="16">
        <v>2019</v>
      </c>
      <c r="E123" s="136">
        <v>9627</v>
      </c>
      <c r="F123" s="136">
        <v>832</v>
      </c>
      <c r="G123" s="136">
        <v>738</v>
      </c>
      <c r="H123" s="136">
        <v>851</v>
      </c>
      <c r="I123" s="136">
        <v>819</v>
      </c>
      <c r="J123" s="136">
        <v>835</v>
      </c>
      <c r="K123" s="136">
        <v>760</v>
      </c>
      <c r="L123" s="136">
        <v>816</v>
      </c>
      <c r="M123" s="136">
        <v>804</v>
      </c>
      <c r="N123" s="136">
        <v>769</v>
      </c>
      <c r="O123" s="136">
        <v>851</v>
      </c>
      <c r="P123" s="136">
        <v>778</v>
      </c>
      <c r="Q123" s="137">
        <v>773</v>
      </c>
    </row>
    <row r="124" spans="1:17" ht="11.25" customHeight="1" x14ac:dyDescent="0.2">
      <c r="A124" s="9" t="s">
        <v>14</v>
      </c>
      <c r="B124" s="7"/>
      <c r="C124" s="63"/>
      <c r="D124" s="16">
        <v>2020</v>
      </c>
      <c r="E124" s="136">
        <v>10050</v>
      </c>
      <c r="F124" s="136">
        <v>837</v>
      </c>
      <c r="G124" s="136">
        <v>786</v>
      </c>
      <c r="H124" s="136">
        <v>886</v>
      </c>
      <c r="I124" s="136">
        <v>877</v>
      </c>
      <c r="J124" s="136">
        <v>819</v>
      </c>
      <c r="K124" s="136">
        <v>812</v>
      </c>
      <c r="L124" s="136">
        <v>871</v>
      </c>
      <c r="M124" s="136">
        <v>800</v>
      </c>
      <c r="N124" s="136">
        <v>846</v>
      </c>
      <c r="O124" s="136">
        <v>872</v>
      </c>
      <c r="P124" s="136">
        <v>819</v>
      </c>
      <c r="Q124" s="137">
        <v>821</v>
      </c>
    </row>
    <row r="125" spans="1:17" ht="20.45" customHeight="1" x14ac:dyDescent="0.2">
      <c r="A125" s="43" t="s">
        <v>69</v>
      </c>
      <c r="B125" s="7"/>
      <c r="C125" s="60" t="s">
        <v>6</v>
      </c>
      <c r="D125" s="16">
        <v>2019</v>
      </c>
      <c r="E125" s="122">
        <v>683</v>
      </c>
      <c r="F125" s="138">
        <v>55.9</v>
      </c>
      <c r="G125" s="139">
        <v>58.2</v>
      </c>
      <c r="H125" s="139">
        <v>58.8</v>
      </c>
      <c r="I125" s="138">
        <v>53</v>
      </c>
      <c r="J125" s="139">
        <v>50.4</v>
      </c>
      <c r="K125" s="138">
        <v>49.4</v>
      </c>
      <c r="L125" s="139">
        <v>53.1</v>
      </c>
      <c r="M125" s="138">
        <v>52.5</v>
      </c>
      <c r="N125" s="139">
        <v>53.1</v>
      </c>
      <c r="O125" s="138">
        <v>62.9</v>
      </c>
      <c r="P125" s="138">
        <v>61.8</v>
      </c>
      <c r="Q125" s="140">
        <v>73.2</v>
      </c>
    </row>
    <row r="126" spans="1:17" ht="11.25" customHeight="1" x14ac:dyDescent="0.2">
      <c r="A126" s="9"/>
      <c r="B126" s="7"/>
      <c r="C126" s="63"/>
      <c r="D126" s="16">
        <v>2020</v>
      </c>
      <c r="E126" s="151">
        <v>886</v>
      </c>
      <c r="F126" s="139">
        <v>72.7</v>
      </c>
      <c r="G126" s="139">
        <v>75.599999999999994</v>
      </c>
      <c r="H126" s="139">
        <v>79.2</v>
      </c>
      <c r="I126" s="138">
        <v>75.900000000000006</v>
      </c>
      <c r="J126" s="139">
        <v>75.400000000000006</v>
      </c>
      <c r="K126" s="139">
        <v>68.5</v>
      </c>
      <c r="L126" s="139">
        <v>70.099999999999994</v>
      </c>
      <c r="M126" s="139">
        <v>66.8</v>
      </c>
      <c r="N126" s="139">
        <v>72.3</v>
      </c>
      <c r="O126" s="139">
        <v>72.5</v>
      </c>
      <c r="P126" s="139">
        <v>71.099999999999994</v>
      </c>
      <c r="Q126" s="141">
        <v>85.9</v>
      </c>
    </row>
    <row r="127" spans="1:17" ht="30.6" customHeight="1" x14ac:dyDescent="0.2">
      <c r="A127" s="178" t="s">
        <v>70</v>
      </c>
      <c r="B127" s="178"/>
      <c r="C127" s="178"/>
      <c r="D127" s="178"/>
      <c r="E127" s="178"/>
      <c r="F127" s="178"/>
      <c r="G127" s="178"/>
      <c r="H127" s="178"/>
      <c r="I127" s="178"/>
      <c r="J127" s="178"/>
      <c r="K127" s="178"/>
      <c r="L127" s="178"/>
      <c r="M127" s="178"/>
      <c r="N127" s="178"/>
      <c r="O127" s="178"/>
      <c r="P127" s="178"/>
      <c r="Q127" s="178"/>
    </row>
    <row r="128" spans="1:17" ht="21.6" customHeight="1" x14ac:dyDescent="0.2">
      <c r="A128" s="43" t="s">
        <v>445</v>
      </c>
      <c r="B128" s="65" t="s">
        <v>421</v>
      </c>
      <c r="C128" s="63" t="s">
        <v>38</v>
      </c>
      <c r="D128" s="16">
        <v>2019</v>
      </c>
      <c r="E128" s="152">
        <v>1051</v>
      </c>
      <c r="F128" s="139">
        <v>79.2</v>
      </c>
      <c r="G128" s="139">
        <v>67.900000000000006</v>
      </c>
      <c r="H128" s="138">
        <v>92.7</v>
      </c>
      <c r="I128" s="139">
        <v>82.1</v>
      </c>
      <c r="J128" s="138">
        <v>79</v>
      </c>
      <c r="K128" s="138">
        <v>79</v>
      </c>
      <c r="L128" s="138">
        <v>77</v>
      </c>
      <c r="M128" s="138">
        <v>81.900000000000006</v>
      </c>
      <c r="N128" s="139">
        <v>87.5</v>
      </c>
      <c r="O128" s="136">
        <v>103</v>
      </c>
      <c r="P128" s="136">
        <v>105</v>
      </c>
      <c r="Q128" s="137">
        <v>117</v>
      </c>
    </row>
    <row r="129" spans="1:17" ht="11.25" customHeight="1" x14ac:dyDescent="0.2">
      <c r="B129" s="65"/>
      <c r="C129" s="64"/>
      <c r="D129" s="16">
        <v>2020</v>
      </c>
      <c r="E129" s="136">
        <v>970</v>
      </c>
      <c r="F129" s="139">
        <v>76.7</v>
      </c>
      <c r="G129" s="139">
        <v>64.5</v>
      </c>
      <c r="H129" s="138">
        <v>78.7</v>
      </c>
      <c r="I129" s="139">
        <v>66.900000000000006</v>
      </c>
      <c r="J129" s="138">
        <v>70.2</v>
      </c>
      <c r="K129" s="138">
        <v>70.8</v>
      </c>
      <c r="L129" s="138">
        <v>90.1</v>
      </c>
      <c r="M129" s="139">
        <v>73.900000000000006</v>
      </c>
      <c r="N129" s="139">
        <v>90.7</v>
      </c>
      <c r="O129" s="139">
        <v>92.9</v>
      </c>
      <c r="P129" s="139">
        <v>98.6</v>
      </c>
      <c r="Q129" s="141">
        <v>96.1</v>
      </c>
    </row>
    <row r="130" spans="1:17" ht="20.45" customHeight="1" x14ac:dyDescent="0.2">
      <c r="A130" s="43" t="s">
        <v>72</v>
      </c>
      <c r="B130" s="9" t="s">
        <v>421</v>
      </c>
      <c r="C130" s="63" t="s">
        <v>38</v>
      </c>
      <c r="D130" s="16">
        <v>2019</v>
      </c>
      <c r="E130" s="136">
        <v>741</v>
      </c>
      <c r="F130" s="139">
        <v>60.6</v>
      </c>
      <c r="G130" s="138">
        <v>47.8</v>
      </c>
      <c r="H130" s="139">
        <v>39.799999999999997</v>
      </c>
      <c r="I130" s="139">
        <v>50.9</v>
      </c>
      <c r="J130" s="139">
        <v>55.2</v>
      </c>
      <c r="K130" s="139">
        <v>54.8</v>
      </c>
      <c r="L130" s="138">
        <v>55.5</v>
      </c>
      <c r="M130" s="139">
        <v>62.7</v>
      </c>
      <c r="N130" s="139">
        <v>61.4</v>
      </c>
      <c r="O130" s="139">
        <v>71.5</v>
      </c>
      <c r="P130" s="139">
        <v>73.400000000000006</v>
      </c>
      <c r="Q130" s="141">
        <v>78.599999999999994</v>
      </c>
    </row>
    <row r="131" spans="1:17" ht="11.25" customHeight="1" x14ac:dyDescent="0.2">
      <c r="A131" s="9"/>
      <c r="B131" s="9"/>
      <c r="C131" s="60"/>
      <c r="D131" s="16">
        <v>2020</v>
      </c>
      <c r="E131" s="136">
        <v>692</v>
      </c>
      <c r="F131" s="139">
        <v>51.6</v>
      </c>
      <c r="G131" s="138">
        <v>42.1</v>
      </c>
      <c r="H131" s="139">
        <v>51.9</v>
      </c>
      <c r="I131" s="139">
        <v>58.7</v>
      </c>
      <c r="J131" s="139">
        <v>63.7</v>
      </c>
      <c r="K131" s="139">
        <v>33.700000000000003</v>
      </c>
      <c r="L131" s="138">
        <v>50.2</v>
      </c>
      <c r="M131" s="138">
        <v>46</v>
      </c>
      <c r="N131" s="139">
        <v>62.4</v>
      </c>
      <c r="O131" s="139">
        <v>76.900000000000006</v>
      </c>
      <c r="P131" s="139">
        <v>84.2</v>
      </c>
      <c r="Q131" s="141">
        <v>70.3</v>
      </c>
    </row>
    <row r="132" spans="1:17" ht="21.6" customHeight="1" x14ac:dyDescent="0.2">
      <c r="A132" s="43" t="s">
        <v>446</v>
      </c>
      <c r="B132" s="3" t="s">
        <v>421</v>
      </c>
      <c r="C132" s="63" t="s">
        <v>38</v>
      </c>
      <c r="D132" s="16">
        <v>2019</v>
      </c>
      <c r="E132" s="136">
        <v>40046</v>
      </c>
      <c r="F132" s="136">
        <v>2891</v>
      </c>
      <c r="G132" s="136">
        <v>2373</v>
      </c>
      <c r="H132" s="136">
        <v>3256</v>
      </c>
      <c r="I132" s="136">
        <v>3649</v>
      </c>
      <c r="J132" s="136">
        <v>3970</v>
      </c>
      <c r="K132" s="136">
        <v>3862</v>
      </c>
      <c r="L132" s="136">
        <v>4608</v>
      </c>
      <c r="M132" s="136">
        <v>4023</v>
      </c>
      <c r="N132" s="136">
        <v>3122</v>
      </c>
      <c r="O132" s="136">
        <v>2803</v>
      </c>
      <c r="P132" s="136">
        <v>2787</v>
      </c>
      <c r="Q132" s="137">
        <v>2701</v>
      </c>
    </row>
    <row r="133" spans="1:17" ht="11.25" customHeight="1" x14ac:dyDescent="0.2">
      <c r="A133" s="3"/>
      <c r="B133" s="3"/>
      <c r="C133" s="63"/>
      <c r="D133" s="16">
        <v>2020</v>
      </c>
      <c r="E133" s="136">
        <v>37762</v>
      </c>
      <c r="F133" s="136">
        <v>2946</v>
      </c>
      <c r="G133" s="136">
        <v>2679</v>
      </c>
      <c r="H133" s="136">
        <v>3286</v>
      </c>
      <c r="I133" s="136">
        <v>3460</v>
      </c>
      <c r="J133" s="136">
        <v>3708</v>
      </c>
      <c r="K133" s="136">
        <v>3830</v>
      </c>
      <c r="L133" s="136">
        <v>3971</v>
      </c>
      <c r="M133" s="136">
        <v>3798</v>
      </c>
      <c r="N133" s="136">
        <v>3025</v>
      </c>
      <c r="O133" s="136">
        <v>2582</v>
      </c>
      <c r="P133" s="136">
        <v>2444</v>
      </c>
      <c r="Q133" s="137">
        <v>2628</v>
      </c>
    </row>
    <row r="134" spans="1:17" ht="30.6" customHeight="1" x14ac:dyDescent="0.2">
      <c r="A134" s="12" t="s">
        <v>447</v>
      </c>
      <c r="B134" s="3"/>
      <c r="C134" s="63" t="s">
        <v>38</v>
      </c>
      <c r="D134" s="16">
        <v>2019</v>
      </c>
      <c r="E134" s="136">
        <v>45705</v>
      </c>
      <c r="F134" s="136">
        <v>3359</v>
      </c>
      <c r="G134" s="136">
        <v>3411</v>
      </c>
      <c r="H134" s="136">
        <v>4244</v>
      </c>
      <c r="I134" s="136">
        <v>4431</v>
      </c>
      <c r="J134" s="136">
        <v>4164</v>
      </c>
      <c r="K134" s="136">
        <v>5427</v>
      </c>
      <c r="L134" s="136">
        <v>5715</v>
      </c>
      <c r="M134" s="136">
        <v>3581</v>
      </c>
      <c r="N134" s="136">
        <v>3079</v>
      </c>
      <c r="O134" s="136">
        <v>2745</v>
      </c>
      <c r="P134" s="136">
        <v>2876</v>
      </c>
      <c r="Q134" s="137">
        <v>2659</v>
      </c>
    </row>
    <row r="135" spans="1:17" ht="11.25" customHeight="1" x14ac:dyDescent="0.2">
      <c r="A135" s="3"/>
      <c r="B135" s="3"/>
      <c r="C135" s="63"/>
      <c r="D135" s="16">
        <v>2020</v>
      </c>
      <c r="E135" s="136">
        <v>45757</v>
      </c>
      <c r="F135" s="136">
        <v>3528</v>
      </c>
      <c r="G135" s="136">
        <v>3728</v>
      </c>
      <c r="H135" s="136">
        <v>5434</v>
      </c>
      <c r="I135" s="136">
        <v>4288</v>
      </c>
      <c r="J135" s="136">
        <v>3650</v>
      </c>
      <c r="K135" s="136">
        <v>4145</v>
      </c>
      <c r="L135" s="136">
        <v>4426</v>
      </c>
      <c r="M135" s="136">
        <v>4720</v>
      </c>
      <c r="N135" s="136">
        <v>2978</v>
      </c>
      <c r="O135" s="136">
        <v>2947</v>
      </c>
      <c r="P135" s="136" t="s">
        <v>672</v>
      </c>
      <c r="Q135" s="137">
        <v>3184</v>
      </c>
    </row>
    <row r="136" spans="1:17" ht="40.9" customHeight="1" x14ac:dyDescent="0.2">
      <c r="A136" s="31" t="s">
        <v>448</v>
      </c>
      <c r="B136" s="3"/>
      <c r="C136" s="63" t="s">
        <v>38</v>
      </c>
      <c r="D136" s="16">
        <v>2019</v>
      </c>
      <c r="E136" s="136">
        <v>35596</v>
      </c>
      <c r="F136" s="136">
        <v>2657</v>
      </c>
      <c r="G136" s="136">
        <v>2192</v>
      </c>
      <c r="H136" s="136">
        <v>2868</v>
      </c>
      <c r="I136" s="136">
        <v>3350</v>
      </c>
      <c r="J136" s="136">
        <v>3341</v>
      </c>
      <c r="K136" s="136">
        <v>3511</v>
      </c>
      <c r="L136" s="136">
        <v>3927</v>
      </c>
      <c r="M136" s="136">
        <v>3158</v>
      </c>
      <c r="N136" s="136">
        <v>2660</v>
      </c>
      <c r="O136" s="136">
        <v>2296</v>
      </c>
      <c r="P136" s="136">
        <v>2610</v>
      </c>
      <c r="Q136" s="137">
        <v>2837</v>
      </c>
    </row>
    <row r="137" spans="1:17" ht="11.25" customHeight="1" x14ac:dyDescent="0.2">
      <c r="A137" s="65"/>
      <c r="B137" s="65"/>
      <c r="C137" s="64"/>
      <c r="D137" s="16">
        <v>2020</v>
      </c>
      <c r="E137" s="136">
        <v>36623</v>
      </c>
      <c r="F137" s="136">
        <v>2663</v>
      </c>
      <c r="G137" s="136">
        <v>2609</v>
      </c>
      <c r="H137" s="136">
        <v>3089</v>
      </c>
      <c r="I137" s="136">
        <v>2623</v>
      </c>
      <c r="J137" s="136">
        <v>3110</v>
      </c>
      <c r="K137" s="136">
        <v>3674</v>
      </c>
      <c r="L137" s="136">
        <v>3641</v>
      </c>
      <c r="M137" s="136">
        <v>3464</v>
      </c>
      <c r="N137" s="136">
        <v>3237</v>
      </c>
      <c r="O137" s="136">
        <v>2761</v>
      </c>
      <c r="P137" s="136" t="s">
        <v>673</v>
      </c>
      <c r="Q137" s="137">
        <v>3185</v>
      </c>
    </row>
    <row r="138" spans="1:17" ht="30.6" customHeight="1" x14ac:dyDescent="0.2">
      <c r="A138" s="178" t="s">
        <v>76</v>
      </c>
      <c r="B138" s="178"/>
      <c r="C138" s="178"/>
      <c r="D138" s="178"/>
      <c r="E138" s="178"/>
      <c r="F138" s="178"/>
      <c r="G138" s="178"/>
      <c r="H138" s="178"/>
      <c r="I138" s="178"/>
      <c r="J138" s="178"/>
      <c r="K138" s="178"/>
      <c r="L138" s="178"/>
      <c r="M138" s="178"/>
      <c r="N138" s="178"/>
      <c r="O138" s="178"/>
      <c r="P138" s="178"/>
      <c r="Q138" s="178"/>
    </row>
    <row r="139" spans="1:17" ht="30.6" customHeight="1" x14ac:dyDescent="0.2">
      <c r="A139" s="31" t="s">
        <v>449</v>
      </c>
      <c r="B139" s="3"/>
      <c r="C139" s="63" t="s">
        <v>78</v>
      </c>
      <c r="D139" s="16">
        <v>2019</v>
      </c>
      <c r="E139" s="136">
        <v>213314</v>
      </c>
      <c r="F139" s="136">
        <v>18477</v>
      </c>
      <c r="G139" s="136">
        <v>17154</v>
      </c>
      <c r="H139" s="136">
        <v>20309</v>
      </c>
      <c r="I139" s="136">
        <v>16780</v>
      </c>
      <c r="J139" s="136">
        <v>16610</v>
      </c>
      <c r="K139" s="136">
        <v>14743</v>
      </c>
      <c r="L139" s="136">
        <v>18190</v>
      </c>
      <c r="M139" s="136">
        <v>17934</v>
      </c>
      <c r="N139" s="136">
        <v>19804</v>
      </c>
      <c r="O139" s="136">
        <v>20958</v>
      </c>
      <c r="P139" s="136">
        <v>16917</v>
      </c>
      <c r="Q139" s="137">
        <v>15408</v>
      </c>
    </row>
    <row r="140" spans="1:17" ht="11.25" customHeight="1" x14ac:dyDescent="0.2">
      <c r="B140" s="3"/>
      <c r="C140" s="63"/>
      <c r="D140" s="16">
        <v>2020</v>
      </c>
      <c r="E140" s="136">
        <v>223229</v>
      </c>
      <c r="F140" s="136">
        <v>16069</v>
      </c>
      <c r="G140" s="136">
        <v>17953</v>
      </c>
      <c r="H140" s="136">
        <v>18639</v>
      </c>
      <c r="I140" s="136">
        <v>17949</v>
      </c>
      <c r="J140" s="136">
        <v>17904</v>
      </c>
      <c r="K140" s="136">
        <v>17835</v>
      </c>
      <c r="L140" s="136">
        <v>19370</v>
      </c>
      <c r="M140" s="136">
        <v>18852</v>
      </c>
      <c r="N140" s="136">
        <v>20984</v>
      </c>
      <c r="O140" s="136">
        <v>21586</v>
      </c>
      <c r="P140" s="136">
        <v>19632</v>
      </c>
      <c r="Q140" s="137">
        <v>16456</v>
      </c>
    </row>
    <row r="141" spans="1:17" ht="30.6" customHeight="1" x14ac:dyDescent="0.2">
      <c r="A141" s="178" t="s">
        <v>79</v>
      </c>
      <c r="B141" s="178"/>
      <c r="C141" s="178"/>
      <c r="D141" s="178"/>
      <c r="E141" s="178"/>
      <c r="F141" s="178"/>
      <c r="G141" s="178"/>
      <c r="H141" s="178"/>
      <c r="I141" s="178"/>
      <c r="J141" s="178"/>
      <c r="K141" s="178"/>
      <c r="L141" s="178"/>
      <c r="M141" s="178"/>
      <c r="N141" s="178"/>
      <c r="O141" s="178"/>
      <c r="P141" s="178"/>
      <c r="Q141" s="178"/>
    </row>
    <row r="142" spans="1:17" ht="30.6" customHeight="1" x14ac:dyDescent="0.2">
      <c r="A142" s="9" t="s">
        <v>450</v>
      </c>
      <c r="B142" s="7" t="s">
        <v>421</v>
      </c>
      <c r="C142" s="63" t="s">
        <v>31</v>
      </c>
      <c r="D142" s="16">
        <v>2019</v>
      </c>
      <c r="E142" s="136">
        <v>3793</v>
      </c>
      <c r="F142" s="136">
        <v>328</v>
      </c>
      <c r="G142" s="136">
        <v>353</v>
      </c>
      <c r="H142" s="136">
        <v>366</v>
      </c>
      <c r="I142" s="136">
        <v>314</v>
      </c>
      <c r="J142" s="136">
        <v>356</v>
      </c>
      <c r="K142" s="136">
        <v>297</v>
      </c>
      <c r="L142" s="136">
        <v>311</v>
      </c>
      <c r="M142" s="136">
        <v>113</v>
      </c>
      <c r="N142" s="136">
        <v>360</v>
      </c>
      <c r="O142" s="136">
        <v>384</v>
      </c>
      <c r="P142" s="136">
        <v>353</v>
      </c>
      <c r="Q142" s="137">
        <v>258</v>
      </c>
    </row>
    <row r="143" spans="1:17" ht="11.25" customHeight="1" x14ac:dyDescent="0.2">
      <c r="A143" s="7"/>
      <c r="B143" s="7"/>
      <c r="C143" s="63"/>
      <c r="D143" s="16">
        <v>2020</v>
      </c>
      <c r="E143" s="136">
        <v>3085</v>
      </c>
      <c r="F143" s="136">
        <v>344</v>
      </c>
      <c r="G143" s="136">
        <v>362</v>
      </c>
      <c r="H143" s="136">
        <v>409</v>
      </c>
      <c r="I143" s="139">
        <v>82.9</v>
      </c>
      <c r="J143" s="139">
        <v>40.700000000000003</v>
      </c>
      <c r="K143" s="136">
        <v>201</v>
      </c>
      <c r="L143" s="136">
        <v>251</v>
      </c>
      <c r="M143" s="143">
        <v>213</v>
      </c>
      <c r="N143" s="136">
        <v>291</v>
      </c>
      <c r="O143" s="136">
        <v>338</v>
      </c>
      <c r="P143" s="136">
        <v>295</v>
      </c>
      <c r="Q143" s="137">
        <v>259</v>
      </c>
    </row>
    <row r="144" spans="1:17" ht="49.9" customHeight="1" x14ac:dyDescent="0.2">
      <c r="A144" s="36" t="s">
        <v>451</v>
      </c>
      <c r="B144" s="65"/>
      <c r="C144" s="64" t="s">
        <v>82</v>
      </c>
      <c r="D144" s="16">
        <v>2019</v>
      </c>
      <c r="E144" s="136">
        <v>9133</v>
      </c>
      <c r="F144" s="136">
        <v>663</v>
      </c>
      <c r="G144" s="136">
        <v>762</v>
      </c>
      <c r="H144" s="136">
        <v>738</v>
      </c>
      <c r="I144" s="136">
        <v>630</v>
      </c>
      <c r="J144" s="136">
        <v>681</v>
      </c>
      <c r="K144" s="136">
        <v>595</v>
      </c>
      <c r="L144" s="136">
        <v>1039</v>
      </c>
      <c r="M144" s="136">
        <v>924</v>
      </c>
      <c r="N144" s="136">
        <v>1038</v>
      </c>
      <c r="O144" s="136">
        <v>717</v>
      </c>
      <c r="P144" s="136">
        <v>735</v>
      </c>
      <c r="Q144" s="137">
        <v>611</v>
      </c>
    </row>
    <row r="145" spans="1:17" ht="11.25" customHeight="1" x14ac:dyDescent="0.2">
      <c r="B145" s="65"/>
      <c r="C145" s="64"/>
      <c r="D145" s="16">
        <v>2020</v>
      </c>
      <c r="E145" s="136">
        <v>7941</v>
      </c>
      <c r="F145" s="136">
        <v>755</v>
      </c>
      <c r="G145" s="136">
        <v>584</v>
      </c>
      <c r="H145" s="136">
        <v>800</v>
      </c>
      <c r="I145" s="136">
        <v>474</v>
      </c>
      <c r="J145" s="136">
        <v>718</v>
      </c>
      <c r="K145" s="136">
        <v>424</v>
      </c>
      <c r="L145" s="136">
        <v>939</v>
      </c>
      <c r="M145" s="136">
        <v>920</v>
      </c>
      <c r="N145" s="136">
        <v>505</v>
      </c>
      <c r="O145" s="136">
        <v>653</v>
      </c>
      <c r="P145" s="136">
        <v>642</v>
      </c>
      <c r="Q145" s="137">
        <v>527</v>
      </c>
    </row>
    <row r="146" spans="1:17" ht="40.9" customHeight="1" x14ac:dyDescent="0.2">
      <c r="A146" s="31" t="s">
        <v>452</v>
      </c>
      <c r="B146" s="3" t="s">
        <v>421</v>
      </c>
      <c r="C146" s="64" t="s">
        <v>82</v>
      </c>
      <c r="D146" s="16">
        <v>2019</v>
      </c>
      <c r="E146" s="143">
        <v>389</v>
      </c>
      <c r="F146" s="143">
        <v>50</v>
      </c>
      <c r="G146" s="143">
        <v>36</v>
      </c>
      <c r="H146" s="143">
        <v>29</v>
      </c>
      <c r="I146" s="143">
        <v>32</v>
      </c>
      <c r="J146" s="143">
        <v>24</v>
      </c>
      <c r="K146" s="143">
        <v>13</v>
      </c>
      <c r="L146" s="143">
        <v>50</v>
      </c>
      <c r="M146" s="143">
        <v>50</v>
      </c>
      <c r="N146" s="143">
        <v>37</v>
      </c>
      <c r="O146" s="143">
        <v>31</v>
      </c>
      <c r="P146" s="143">
        <v>17</v>
      </c>
      <c r="Q146" s="144">
        <v>20</v>
      </c>
    </row>
    <row r="147" spans="1:17" ht="11.25" customHeight="1" x14ac:dyDescent="0.2">
      <c r="B147" s="2"/>
      <c r="C147" s="63"/>
      <c r="D147" s="16">
        <v>2020</v>
      </c>
      <c r="E147" s="143">
        <v>329</v>
      </c>
      <c r="F147" s="143">
        <v>20</v>
      </c>
      <c r="G147" s="143">
        <v>34</v>
      </c>
      <c r="H147" s="143">
        <v>27</v>
      </c>
      <c r="I147" s="143">
        <v>16</v>
      </c>
      <c r="J147" s="143">
        <v>10</v>
      </c>
      <c r="K147" s="143">
        <v>16</v>
      </c>
      <c r="L147" s="143">
        <v>50</v>
      </c>
      <c r="M147" s="143">
        <v>50</v>
      </c>
      <c r="N147" s="143">
        <v>30</v>
      </c>
      <c r="O147" s="143">
        <v>31</v>
      </c>
      <c r="P147" s="143">
        <v>16</v>
      </c>
      <c r="Q147" s="144">
        <v>29</v>
      </c>
    </row>
    <row r="148" spans="1:17" ht="30.6" customHeight="1" x14ac:dyDescent="0.2">
      <c r="A148" s="31" t="s">
        <v>453</v>
      </c>
      <c r="B148" s="2"/>
      <c r="C148" s="64" t="s">
        <v>82</v>
      </c>
      <c r="D148" s="16">
        <v>2019</v>
      </c>
      <c r="E148" s="136">
        <v>87395</v>
      </c>
      <c r="F148" s="136">
        <v>8236</v>
      </c>
      <c r="G148" s="136">
        <v>8266</v>
      </c>
      <c r="H148" s="136">
        <v>9045</v>
      </c>
      <c r="I148" s="136">
        <v>7850</v>
      </c>
      <c r="J148" s="136">
        <v>8668</v>
      </c>
      <c r="K148" s="136">
        <v>6566</v>
      </c>
      <c r="L148" s="136">
        <v>6450</v>
      </c>
      <c r="M148" s="136">
        <v>6621</v>
      </c>
      <c r="N148" s="136">
        <v>7659</v>
      </c>
      <c r="O148" s="136">
        <v>7421</v>
      </c>
      <c r="P148" s="136">
        <v>5628</v>
      </c>
      <c r="Q148" s="137">
        <v>4985</v>
      </c>
    </row>
    <row r="149" spans="1:17" ht="11.25" customHeight="1" x14ac:dyDescent="0.2">
      <c r="A149" s="11"/>
      <c r="B149" s="11"/>
      <c r="C149" s="64"/>
      <c r="D149" s="16">
        <v>2020</v>
      </c>
      <c r="E149" s="136">
        <v>64299</v>
      </c>
      <c r="F149" s="136">
        <v>5406</v>
      </c>
      <c r="G149" s="136">
        <v>7406</v>
      </c>
      <c r="H149" s="136">
        <v>6119</v>
      </c>
      <c r="I149" s="136">
        <v>5040</v>
      </c>
      <c r="J149" s="136">
        <v>5532</v>
      </c>
      <c r="K149" s="136">
        <v>5423</v>
      </c>
      <c r="L149" s="136">
        <v>5202</v>
      </c>
      <c r="M149" s="136">
        <v>5370</v>
      </c>
      <c r="N149" s="136">
        <v>5550</v>
      </c>
      <c r="O149" s="136">
        <v>5390</v>
      </c>
      <c r="P149" s="136">
        <v>4394</v>
      </c>
      <c r="Q149" s="137">
        <v>3465</v>
      </c>
    </row>
    <row r="150" spans="1:17" ht="30.6" customHeight="1" x14ac:dyDescent="0.2">
      <c r="A150" s="31" t="s">
        <v>454</v>
      </c>
      <c r="B150" s="65"/>
      <c r="C150" s="64" t="s">
        <v>82</v>
      </c>
      <c r="D150" s="16">
        <v>2019</v>
      </c>
      <c r="E150" s="136">
        <v>16082</v>
      </c>
      <c r="F150" s="136">
        <v>795</v>
      </c>
      <c r="G150" s="136">
        <v>746</v>
      </c>
      <c r="H150" s="136">
        <v>1359</v>
      </c>
      <c r="I150" s="136">
        <v>1399</v>
      </c>
      <c r="J150" s="136">
        <v>1401</v>
      </c>
      <c r="K150" s="136">
        <v>1486</v>
      </c>
      <c r="L150" s="136">
        <v>1526</v>
      </c>
      <c r="M150" s="136">
        <v>1513</v>
      </c>
      <c r="N150" s="136">
        <v>1584</v>
      </c>
      <c r="O150" s="136">
        <v>1664</v>
      </c>
      <c r="P150" s="136">
        <v>1489</v>
      </c>
      <c r="Q150" s="137">
        <v>1120</v>
      </c>
    </row>
    <row r="151" spans="1:17" ht="11.25" customHeight="1" x14ac:dyDescent="0.2">
      <c r="B151" s="65"/>
      <c r="C151" s="64"/>
      <c r="D151" s="16">
        <v>2020</v>
      </c>
      <c r="E151" s="136">
        <v>15005</v>
      </c>
      <c r="F151" s="136">
        <v>765</v>
      </c>
      <c r="G151" s="136">
        <v>1444</v>
      </c>
      <c r="H151" s="136">
        <v>1352</v>
      </c>
      <c r="I151" s="136">
        <v>1336</v>
      </c>
      <c r="J151" s="136">
        <v>1314</v>
      </c>
      <c r="K151" s="136">
        <v>1158</v>
      </c>
      <c r="L151" s="136">
        <v>1392</v>
      </c>
      <c r="M151" s="136">
        <v>1270</v>
      </c>
      <c r="N151" s="136">
        <v>1253</v>
      </c>
      <c r="O151" s="136">
        <v>1311</v>
      </c>
      <c r="P151" s="136">
        <v>1255</v>
      </c>
      <c r="Q151" s="137">
        <v>1155</v>
      </c>
    </row>
    <row r="152" spans="1:17" ht="20.45" customHeight="1" x14ac:dyDescent="0.2">
      <c r="A152" s="43" t="s">
        <v>86</v>
      </c>
      <c r="B152" s="65"/>
      <c r="C152" s="64" t="s">
        <v>87</v>
      </c>
      <c r="D152" s="16">
        <v>2019</v>
      </c>
      <c r="E152" s="136">
        <v>15500</v>
      </c>
      <c r="F152" s="136">
        <v>1510</v>
      </c>
      <c r="G152" s="136">
        <v>1357</v>
      </c>
      <c r="H152" s="136">
        <v>1340</v>
      </c>
      <c r="I152" s="136">
        <v>1366</v>
      </c>
      <c r="J152" s="136">
        <v>1152</v>
      </c>
      <c r="K152" s="136">
        <v>1113</v>
      </c>
      <c r="L152" s="136">
        <v>1046</v>
      </c>
      <c r="M152" s="136">
        <v>1165</v>
      </c>
      <c r="N152" s="136">
        <v>1469</v>
      </c>
      <c r="O152" s="136">
        <v>1740</v>
      </c>
      <c r="P152" s="136">
        <v>1354</v>
      </c>
      <c r="Q152" s="137">
        <v>887</v>
      </c>
    </row>
    <row r="153" spans="1:17" ht="11.25" customHeight="1" x14ac:dyDescent="0.2">
      <c r="B153" s="65"/>
      <c r="C153" s="64"/>
      <c r="D153" s="16">
        <v>2020</v>
      </c>
      <c r="E153" s="136">
        <v>15228</v>
      </c>
      <c r="F153" s="136">
        <v>1198</v>
      </c>
      <c r="G153" s="136">
        <v>1287</v>
      </c>
      <c r="H153" s="136">
        <v>1389</v>
      </c>
      <c r="I153" s="136">
        <v>1236</v>
      </c>
      <c r="J153" s="136">
        <v>1166</v>
      </c>
      <c r="K153" s="136">
        <v>930</v>
      </c>
      <c r="L153" s="136">
        <v>1028</v>
      </c>
      <c r="M153" s="136">
        <v>1234</v>
      </c>
      <c r="N153" s="136">
        <v>1439</v>
      </c>
      <c r="O153" s="136" t="s">
        <v>708</v>
      </c>
      <c r="P153" s="136" t="s">
        <v>707</v>
      </c>
      <c r="Q153" s="137">
        <v>1035</v>
      </c>
    </row>
    <row r="154" spans="1:17" ht="20.45" customHeight="1" x14ac:dyDescent="0.2">
      <c r="A154" s="31" t="s">
        <v>455</v>
      </c>
      <c r="B154" s="65"/>
      <c r="C154" s="64" t="s">
        <v>31</v>
      </c>
      <c r="D154" s="16">
        <v>2019</v>
      </c>
      <c r="E154" s="136">
        <v>8441</v>
      </c>
      <c r="F154" s="136">
        <v>804</v>
      </c>
      <c r="G154" s="136">
        <v>762</v>
      </c>
      <c r="H154" s="136">
        <v>774</v>
      </c>
      <c r="I154" s="136">
        <v>698</v>
      </c>
      <c r="J154" s="136">
        <v>644</v>
      </c>
      <c r="K154" s="136">
        <v>601</v>
      </c>
      <c r="L154" s="136">
        <v>674</v>
      </c>
      <c r="M154" s="136">
        <v>700</v>
      </c>
      <c r="N154" s="136">
        <v>662</v>
      </c>
      <c r="O154" s="136">
        <v>733</v>
      </c>
      <c r="P154" s="136">
        <v>723</v>
      </c>
      <c r="Q154" s="137">
        <v>668</v>
      </c>
    </row>
    <row r="155" spans="1:17" ht="11.25" customHeight="1" x14ac:dyDescent="0.2">
      <c r="A155" s="62" t="s">
        <v>14</v>
      </c>
      <c r="B155" s="65"/>
      <c r="C155" s="64"/>
      <c r="D155" s="16">
        <v>2020</v>
      </c>
      <c r="E155" s="136">
        <v>7731</v>
      </c>
      <c r="F155" s="136">
        <v>722</v>
      </c>
      <c r="G155" s="136">
        <v>759</v>
      </c>
      <c r="H155" s="136">
        <v>798</v>
      </c>
      <c r="I155" s="136">
        <v>709</v>
      </c>
      <c r="J155" s="136">
        <v>751</v>
      </c>
      <c r="K155" s="136">
        <v>634</v>
      </c>
      <c r="L155" s="136">
        <v>772</v>
      </c>
      <c r="M155" s="136">
        <v>643</v>
      </c>
      <c r="N155" s="136">
        <v>730</v>
      </c>
      <c r="O155" s="136">
        <v>427</v>
      </c>
      <c r="P155" s="136">
        <v>409</v>
      </c>
      <c r="Q155" s="137">
        <v>379</v>
      </c>
    </row>
    <row r="156" spans="1:17" ht="21.6" customHeight="1" x14ac:dyDescent="0.2">
      <c r="A156" s="43" t="s">
        <v>89</v>
      </c>
      <c r="B156" s="7" t="s">
        <v>421</v>
      </c>
      <c r="C156" s="64" t="s">
        <v>82</v>
      </c>
      <c r="D156" s="16">
        <v>2019</v>
      </c>
      <c r="E156" s="136">
        <v>10753</v>
      </c>
      <c r="F156" s="136">
        <v>920</v>
      </c>
      <c r="G156" s="136">
        <v>942</v>
      </c>
      <c r="H156" s="136">
        <v>942</v>
      </c>
      <c r="I156" s="136">
        <v>864</v>
      </c>
      <c r="J156" s="136">
        <v>820</v>
      </c>
      <c r="K156" s="136">
        <v>657</v>
      </c>
      <c r="L156" s="136">
        <v>855</v>
      </c>
      <c r="M156" s="136">
        <v>868</v>
      </c>
      <c r="N156" s="136">
        <v>1066</v>
      </c>
      <c r="O156" s="136">
        <v>1059</v>
      </c>
      <c r="P156" s="136">
        <v>1032</v>
      </c>
      <c r="Q156" s="137">
        <v>728</v>
      </c>
    </row>
    <row r="157" spans="1:17" ht="11.25" customHeight="1" x14ac:dyDescent="0.2">
      <c r="A157" s="7"/>
      <c r="B157" s="7"/>
      <c r="C157" s="63"/>
      <c r="D157" s="16">
        <v>2020</v>
      </c>
      <c r="E157" s="136">
        <v>8307</v>
      </c>
      <c r="F157" s="136">
        <v>898</v>
      </c>
      <c r="G157" s="136">
        <v>376</v>
      </c>
      <c r="H157" s="136">
        <v>719</v>
      </c>
      <c r="I157" s="136">
        <v>277</v>
      </c>
      <c r="J157" s="136">
        <v>329</v>
      </c>
      <c r="K157" s="136">
        <v>412</v>
      </c>
      <c r="L157" s="136">
        <v>609</v>
      </c>
      <c r="M157" s="136">
        <v>766</v>
      </c>
      <c r="N157" s="136">
        <v>1092</v>
      </c>
      <c r="O157" s="136">
        <v>1030</v>
      </c>
      <c r="P157" s="136">
        <v>967</v>
      </c>
      <c r="Q157" s="137">
        <v>832</v>
      </c>
    </row>
    <row r="158" spans="1:17" ht="21.6" customHeight="1" x14ac:dyDescent="0.2">
      <c r="A158" s="43" t="s">
        <v>90</v>
      </c>
      <c r="B158" s="9" t="s">
        <v>421</v>
      </c>
      <c r="C158" s="64" t="s">
        <v>82</v>
      </c>
      <c r="D158" s="16">
        <v>2019</v>
      </c>
      <c r="E158" s="136">
        <v>2773</v>
      </c>
      <c r="F158" s="136">
        <v>295</v>
      </c>
      <c r="G158" s="136">
        <v>239</v>
      </c>
      <c r="H158" s="136">
        <v>228</v>
      </c>
      <c r="I158" s="136">
        <v>187</v>
      </c>
      <c r="J158" s="136">
        <v>186</v>
      </c>
      <c r="K158" s="136">
        <v>176</v>
      </c>
      <c r="L158" s="136">
        <v>199</v>
      </c>
      <c r="M158" s="136">
        <v>204</v>
      </c>
      <c r="N158" s="136">
        <v>272</v>
      </c>
      <c r="O158" s="136">
        <v>284</v>
      </c>
      <c r="P158" s="136">
        <v>282</v>
      </c>
      <c r="Q158" s="137">
        <v>221</v>
      </c>
    </row>
    <row r="159" spans="1:17" ht="11.25" customHeight="1" x14ac:dyDescent="0.2">
      <c r="A159" s="9"/>
      <c r="B159" s="9"/>
      <c r="C159" s="60"/>
      <c r="D159" s="16">
        <v>2020</v>
      </c>
      <c r="E159" s="136">
        <v>2468</v>
      </c>
      <c r="F159" s="136">
        <v>476</v>
      </c>
      <c r="G159" s="136">
        <v>425</v>
      </c>
      <c r="H159" s="136">
        <v>169</v>
      </c>
      <c r="I159" s="138">
        <v>45</v>
      </c>
      <c r="J159" s="138">
        <v>90</v>
      </c>
      <c r="K159" s="136">
        <v>138</v>
      </c>
      <c r="L159" s="136">
        <v>179</v>
      </c>
      <c r="M159" s="136">
        <v>147</v>
      </c>
      <c r="N159" s="136">
        <v>190</v>
      </c>
      <c r="O159" s="136">
        <v>224</v>
      </c>
      <c r="P159" s="136">
        <v>206</v>
      </c>
      <c r="Q159" s="137">
        <v>179</v>
      </c>
    </row>
    <row r="160" spans="1:17" ht="21.6" customHeight="1" x14ac:dyDescent="0.2">
      <c r="A160" s="43" t="s">
        <v>91</v>
      </c>
      <c r="B160" s="3" t="s">
        <v>421</v>
      </c>
      <c r="C160" s="64" t="s">
        <v>82</v>
      </c>
      <c r="D160" s="16">
        <v>2019</v>
      </c>
      <c r="E160" s="143">
        <v>1265</v>
      </c>
      <c r="F160" s="143">
        <v>94</v>
      </c>
      <c r="G160" s="143">
        <v>88</v>
      </c>
      <c r="H160" s="143">
        <v>121</v>
      </c>
      <c r="I160" s="143">
        <v>90</v>
      </c>
      <c r="J160" s="143">
        <v>134</v>
      </c>
      <c r="K160" s="143">
        <v>99</v>
      </c>
      <c r="L160" s="143">
        <v>94</v>
      </c>
      <c r="M160" s="143">
        <v>93</v>
      </c>
      <c r="N160" s="143">
        <v>92</v>
      </c>
      <c r="O160" s="143">
        <v>121</v>
      </c>
      <c r="P160" s="143">
        <v>108</v>
      </c>
      <c r="Q160" s="144">
        <v>131</v>
      </c>
    </row>
    <row r="161" spans="1:17" ht="11.25" customHeight="1" x14ac:dyDescent="0.2">
      <c r="A161" s="3"/>
      <c r="B161" s="3"/>
      <c r="C161" s="63"/>
      <c r="D161" s="16">
        <v>2020</v>
      </c>
      <c r="E161" s="143">
        <v>953</v>
      </c>
      <c r="F161" s="143">
        <v>111</v>
      </c>
      <c r="G161" s="143">
        <v>112</v>
      </c>
      <c r="H161" s="143">
        <v>131</v>
      </c>
      <c r="I161" s="143">
        <v>55</v>
      </c>
      <c r="J161" s="143">
        <v>59</v>
      </c>
      <c r="K161" s="143">
        <v>71</v>
      </c>
      <c r="L161" s="143">
        <v>86</v>
      </c>
      <c r="M161" s="143">
        <v>65</v>
      </c>
      <c r="N161" s="143">
        <v>73</v>
      </c>
      <c r="O161" s="143">
        <v>64</v>
      </c>
      <c r="P161" s="143">
        <v>50</v>
      </c>
      <c r="Q161" s="144">
        <v>76</v>
      </c>
    </row>
    <row r="162" spans="1:17" ht="30.6" customHeight="1" x14ac:dyDescent="0.2">
      <c r="A162" s="178" t="s">
        <v>92</v>
      </c>
      <c r="B162" s="178"/>
      <c r="C162" s="178"/>
      <c r="D162" s="178"/>
      <c r="E162" s="178"/>
      <c r="F162" s="178"/>
      <c r="G162" s="178"/>
      <c r="H162" s="178"/>
      <c r="I162" s="178"/>
      <c r="J162" s="178"/>
      <c r="K162" s="178"/>
      <c r="L162" s="178"/>
      <c r="M162" s="178"/>
      <c r="N162" s="178"/>
      <c r="O162" s="178"/>
      <c r="P162" s="178"/>
      <c r="Q162" s="178"/>
    </row>
    <row r="163" spans="1:17" ht="30.6" customHeight="1" x14ac:dyDescent="0.2">
      <c r="A163" s="26" t="s">
        <v>456</v>
      </c>
      <c r="B163" s="65" t="s">
        <v>421</v>
      </c>
      <c r="C163" s="64" t="s">
        <v>87</v>
      </c>
      <c r="D163" s="16">
        <v>2019</v>
      </c>
      <c r="E163" s="136">
        <v>275</v>
      </c>
      <c r="F163" s="139">
        <v>13.1</v>
      </c>
      <c r="G163" s="139">
        <v>17.7</v>
      </c>
      <c r="H163" s="139">
        <v>24.6</v>
      </c>
      <c r="I163" s="139">
        <v>23.6</v>
      </c>
      <c r="J163" s="139">
        <v>25.4</v>
      </c>
      <c r="K163" s="139">
        <v>27.7</v>
      </c>
      <c r="L163" s="139">
        <v>28.2</v>
      </c>
      <c r="M163" s="139">
        <v>21.3</v>
      </c>
      <c r="N163" s="138">
        <v>23</v>
      </c>
      <c r="O163" s="139">
        <v>21.9</v>
      </c>
      <c r="P163" s="138">
        <v>28.2</v>
      </c>
      <c r="Q163" s="140">
        <v>15</v>
      </c>
    </row>
    <row r="164" spans="1:17" ht="11.25" customHeight="1" x14ac:dyDescent="0.2">
      <c r="B164" s="65"/>
      <c r="C164" s="64"/>
      <c r="D164" s="16">
        <v>2020</v>
      </c>
      <c r="E164" s="114">
        <v>200</v>
      </c>
      <c r="F164" s="139">
        <v>10.6</v>
      </c>
      <c r="G164" s="139">
        <v>18.600000000000001</v>
      </c>
      <c r="H164" s="138">
        <v>11.4</v>
      </c>
      <c r="I164" s="139">
        <v>11.7</v>
      </c>
      <c r="J164" s="139">
        <v>10.4</v>
      </c>
      <c r="K164" s="139">
        <v>6.5</v>
      </c>
      <c r="L164" s="139">
        <v>13.8</v>
      </c>
      <c r="M164" s="139">
        <v>18.899999999999999</v>
      </c>
      <c r="N164" s="138">
        <v>26.8</v>
      </c>
      <c r="O164" s="139">
        <v>20.8</v>
      </c>
      <c r="P164" s="138">
        <v>21.9</v>
      </c>
      <c r="Q164" s="140">
        <v>24.6</v>
      </c>
    </row>
    <row r="165" spans="1:17" ht="30.6" customHeight="1" x14ac:dyDescent="0.2">
      <c r="A165" s="26" t="s">
        <v>457</v>
      </c>
      <c r="B165" s="3"/>
      <c r="C165" s="64" t="s">
        <v>87</v>
      </c>
      <c r="D165" s="16">
        <v>2019</v>
      </c>
      <c r="E165" s="136">
        <v>984</v>
      </c>
      <c r="F165" s="138">
        <v>79.8</v>
      </c>
      <c r="G165" s="138">
        <v>75</v>
      </c>
      <c r="H165" s="138">
        <v>87.4</v>
      </c>
      <c r="I165" s="136">
        <v>101</v>
      </c>
      <c r="J165" s="139">
        <v>99.9</v>
      </c>
      <c r="K165" s="139">
        <v>66.8</v>
      </c>
      <c r="L165" s="139">
        <v>72.900000000000006</v>
      </c>
      <c r="M165" s="138">
        <v>79.5</v>
      </c>
      <c r="N165" s="139">
        <v>87.8</v>
      </c>
      <c r="O165" s="139">
        <v>85.2</v>
      </c>
      <c r="P165" s="139">
        <v>72.900000000000006</v>
      </c>
      <c r="Q165" s="141">
        <v>73.8</v>
      </c>
    </row>
    <row r="166" spans="1:17" ht="11.25" customHeight="1" x14ac:dyDescent="0.2">
      <c r="A166" s="3"/>
      <c r="B166" s="3"/>
      <c r="C166" s="63"/>
      <c r="D166" s="16">
        <v>2020</v>
      </c>
      <c r="E166" s="107">
        <v>456</v>
      </c>
      <c r="F166" s="138">
        <v>75.8</v>
      </c>
      <c r="G166" s="138">
        <v>60.5</v>
      </c>
      <c r="H166" s="138">
        <v>35</v>
      </c>
      <c r="I166" s="139">
        <v>16.3</v>
      </c>
      <c r="J166" s="139">
        <v>11.9</v>
      </c>
      <c r="K166" s="139">
        <v>57.4</v>
      </c>
      <c r="L166" s="139">
        <v>38.1</v>
      </c>
      <c r="M166" s="138">
        <v>41.6</v>
      </c>
      <c r="N166" s="139">
        <v>44.3</v>
      </c>
      <c r="O166" s="139">
        <v>35.1</v>
      </c>
      <c r="P166" s="139">
        <v>17.899999999999999</v>
      </c>
      <c r="Q166" s="141">
        <v>17.8</v>
      </c>
    </row>
    <row r="167" spans="1:17" ht="30.6" customHeight="1" x14ac:dyDescent="0.2">
      <c r="A167" s="26" t="s">
        <v>458</v>
      </c>
      <c r="B167" s="7"/>
      <c r="C167" s="64" t="s">
        <v>87</v>
      </c>
      <c r="D167" s="16">
        <v>2019</v>
      </c>
      <c r="E167" s="136">
        <v>555</v>
      </c>
      <c r="F167" s="139">
        <v>50.3</v>
      </c>
      <c r="G167" s="139">
        <v>44.4</v>
      </c>
      <c r="H167" s="139">
        <v>49.9</v>
      </c>
      <c r="I167" s="138">
        <v>45.9</v>
      </c>
      <c r="J167" s="138">
        <v>43</v>
      </c>
      <c r="K167" s="139">
        <v>49.9</v>
      </c>
      <c r="L167" s="139">
        <v>42.6</v>
      </c>
      <c r="M167" s="138">
        <v>44.3</v>
      </c>
      <c r="N167" s="139">
        <v>47.9</v>
      </c>
      <c r="O167" s="139">
        <v>55.2</v>
      </c>
      <c r="P167" s="139">
        <v>43.9</v>
      </c>
      <c r="Q167" s="141">
        <v>37.700000000000003</v>
      </c>
    </row>
    <row r="168" spans="1:17" ht="11.25" customHeight="1" x14ac:dyDescent="0.2">
      <c r="A168" s="7"/>
      <c r="B168" s="7"/>
      <c r="C168" s="63"/>
      <c r="D168" s="16">
        <v>2020</v>
      </c>
      <c r="E168" s="107">
        <v>316</v>
      </c>
      <c r="F168" s="139">
        <v>40.1</v>
      </c>
      <c r="G168" s="139">
        <v>45.1</v>
      </c>
      <c r="H168" s="139">
        <v>25.8</v>
      </c>
      <c r="I168" s="139">
        <v>11.3</v>
      </c>
      <c r="J168" s="138">
        <v>14</v>
      </c>
      <c r="K168" s="139">
        <v>17.899999999999999</v>
      </c>
      <c r="L168" s="139">
        <v>23.2</v>
      </c>
      <c r="M168" s="139">
        <v>36.799999999999997</v>
      </c>
      <c r="N168" s="139">
        <v>34.6</v>
      </c>
      <c r="O168" s="139">
        <v>34.200000000000003</v>
      </c>
      <c r="P168" s="139">
        <v>22.6</v>
      </c>
      <c r="Q168" s="141">
        <v>10.1</v>
      </c>
    </row>
    <row r="169" spans="1:17" ht="30.6" customHeight="1" x14ac:dyDescent="0.2">
      <c r="A169" s="26" t="s">
        <v>459</v>
      </c>
      <c r="B169" s="65"/>
      <c r="C169" s="64" t="s">
        <v>87</v>
      </c>
      <c r="D169" s="16">
        <v>2019</v>
      </c>
      <c r="E169" s="136">
        <v>3047</v>
      </c>
      <c r="F169" s="136">
        <v>249</v>
      </c>
      <c r="G169" s="136">
        <v>257</v>
      </c>
      <c r="H169" s="136">
        <v>327</v>
      </c>
      <c r="I169" s="136">
        <v>248</v>
      </c>
      <c r="J169" s="136">
        <v>214</v>
      </c>
      <c r="K169" s="136">
        <v>219</v>
      </c>
      <c r="L169" s="136">
        <v>181</v>
      </c>
      <c r="M169" s="136">
        <v>239</v>
      </c>
      <c r="N169" s="136">
        <v>316</v>
      </c>
      <c r="O169" s="136">
        <v>299</v>
      </c>
      <c r="P169" s="136">
        <v>263</v>
      </c>
      <c r="Q169" s="137">
        <v>235</v>
      </c>
    </row>
    <row r="170" spans="1:17" ht="11.25" customHeight="1" x14ac:dyDescent="0.2">
      <c r="B170" s="65"/>
      <c r="C170" s="64"/>
      <c r="D170" s="16">
        <v>2020</v>
      </c>
      <c r="E170" s="107">
        <v>2143</v>
      </c>
      <c r="F170" s="136">
        <v>248</v>
      </c>
      <c r="G170" s="136">
        <v>268</v>
      </c>
      <c r="H170" s="136">
        <v>238</v>
      </c>
      <c r="I170" s="136">
        <v>109</v>
      </c>
      <c r="J170" s="136">
        <v>139</v>
      </c>
      <c r="K170" s="136">
        <v>183</v>
      </c>
      <c r="L170" s="136">
        <v>103</v>
      </c>
      <c r="M170" s="136">
        <v>156</v>
      </c>
      <c r="N170" s="136">
        <v>217</v>
      </c>
      <c r="O170" s="136">
        <v>195</v>
      </c>
      <c r="P170" s="136">
        <v>172</v>
      </c>
      <c r="Q170" s="137">
        <v>115</v>
      </c>
    </row>
    <row r="171" spans="1:17" ht="30.6" customHeight="1" x14ac:dyDescent="0.2">
      <c r="A171" s="26" t="s">
        <v>460</v>
      </c>
      <c r="B171" s="65" t="s">
        <v>421</v>
      </c>
      <c r="C171" s="64" t="s">
        <v>87</v>
      </c>
      <c r="D171" s="16">
        <v>2019</v>
      </c>
      <c r="E171" s="136">
        <v>309</v>
      </c>
      <c r="F171" s="138">
        <v>26.8</v>
      </c>
      <c r="G171" s="139">
        <v>15.9</v>
      </c>
      <c r="H171" s="139">
        <v>28.9</v>
      </c>
      <c r="I171" s="138">
        <v>17.399999999999999</v>
      </c>
      <c r="J171" s="138">
        <v>23.2</v>
      </c>
      <c r="K171" s="139">
        <v>26.3</v>
      </c>
      <c r="L171" s="139">
        <v>29.5</v>
      </c>
      <c r="M171" s="139">
        <v>34.5</v>
      </c>
      <c r="N171" s="139">
        <v>34.4</v>
      </c>
      <c r="O171" s="138">
        <v>28.3</v>
      </c>
      <c r="P171" s="139">
        <v>30.4</v>
      </c>
      <c r="Q171" s="141">
        <v>13.2</v>
      </c>
    </row>
    <row r="172" spans="1:17" ht="11.25" customHeight="1" x14ac:dyDescent="0.2">
      <c r="B172" s="65"/>
      <c r="C172" s="64"/>
      <c r="D172" s="16">
        <v>2020</v>
      </c>
      <c r="E172" s="114">
        <v>200</v>
      </c>
      <c r="F172" s="139">
        <v>16.3</v>
      </c>
      <c r="G172" s="139">
        <v>13.2</v>
      </c>
      <c r="H172" s="138">
        <v>19.2</v>
      </c>
      <c r="I172" s="139">
        <v>8.9</v>
      </c>
      <c r="J172" s="138">
        <v>11.2</v>
      </c>
      <c r="K172" s="139">
        <v>13.1</v>
      </c>
      <c r="L172" s="139">
        <v>33.799999999999997</v>
      </c>
      <c r="M172" s="139">
        <v>31.4</v>
      </c>
      <c r="N172" s="139">
        <v>16.5</v>
      </c>
      <c r="O172" s="138">
        <v>18.5</v>
      </c>
      <c r="P172" s="139">
        <v>6.1</v>
      </c>
      <c r="Q172" s="141">
        <v>9.9</v>
      </c>
    </row>
    <row r="173" spans="1:17" ht="30.6" customHeight="1" x14ac:dyDescent="0.2">
      <c r="A173" s="26" t="s">
        <v>461</v>
      </c>
      <c r="B173" s="7"/>
      <c r="C173" s="64" t="s">
        <v>87</v>
      </c>
      <c r="D173" s="16">
        <v>2019</v>
      </c>
      <c r="E173" s="139">
        <v>34.200000000000003</v>
      </c>
      <c r="F173" s="139">
        <v>3.5</v>
      </c>
      <c r="G173" s="139">
        <v>3.1</v>
      </c>
      <c r="H173" s="139">
        <v>2.9</v>
      </c>
      <c r="I173" s="139">
        <v>5.2</v>
      </c>
      <c r="J173" s="139">
        <v>2.7</v>
      </c>
      <c r="K173" s="139">
        <v>1.5</v>
      </c>
      <c r="L173" s="138">
        <v>1.8</v>
      </c>
      <c r="M173" s="138">
        <v>2.2000000000000002</v>
      </c>
      <c r="N173" s="139">
        <v>2.9</v>
      </c>
      <c r="O173" s="139">
        <v>2.4</v>
      </c>
      <c r="P173" s="139">
        <v>2.4</v>
      </c>
      <c r="Q173" s="140">
        <v>3.5</v>
      </c>
    </row>
    <row r="174" spans="1:17" ht="11.25" customHeight="1" x14ac:dyDescent="0.2">
      <c r="A174" s="7"/>
      <c r="B174" s="7"/>
      <c r="C174" s="63"/>
      <c r="D174" s="16">
        <v>2020</v>
      </c>
      <c r="E174" s="113">
        <v>15.7</v>
      </c>
      <c r="F174" s="139">
        <v>2.9</v>
      </c>
      <c r="G174" s="139">
        <v>2.9</v>
      </c>
      <c r="H174" s="139">
        <v>2.4</v>
      </c>
      <c r="I174" s="139">
        <v>0.2</v>
      </c>
      <c r="J174" s="139">
        <v>0.7</v>
      </c>
      <c r="K174" s="139">
        <v>0.7</v>
      </c>
      <c r="L174" s="138">
        <v>0.3</v>
      </c>
      <c r="M174" s="139">
        <v>1.3</v>
      </c>
      <c r="N174" s="139">
        <v>1.4</v>
      </c>
      <c r="O174" s="139">
        <v>0.8</v>
      </c>
      <c r="P174" s="139">
        <v>1.1000000000000001</v>
      </c>
      <c r="Q174" s="141">
        <v>0.8</v>
      </c>
    </row>
    <row r="175" spans="1:17" ht="30.6" customHeight="1" x14ac:dyDescent="0.2">
      <c r="A175" s="26" t="s">
        <v>462</v>
      </c>
      <c r="B175" s="7"/>
      <c r="C175" s="64" t="s">
        <v>87</v>
      </c>
      <c r="D175" s="16">
        <v>2019</v>
      </c>
      <c r="E175" s="136">
        <v>527</v>
      </c>
      <c r="F175" s="139">
        <v>52.4</v>
      </c>
      <c r="G175" s="139">
        <v>55.2</v>
      </c>
      <c r="H175" s="138">
        <v>45.5</v>
      </c>
      <c r="I175" s="139">
        <v>34.299999999999997</v>
      </c>
      <c r="J175" s="138">
        <v>39.1</v>
      </c>
      <c r="K175" s="138">
        <v>36</v>
      </c>
      <c r="L175" s="139">
        <v>45.6</v>
      </c>
      <c r="M175" s="139">
        <v>37.299999999999997</v>
      </c>
      <c r="N175" s="138">
        <v>37.200000000000003</v>
      </c>
      <c r="O175" s="138">
        <v>41.4</v>
      </c>
      <c r="P175" s="139">
        <v>48.4</v>
      </c>
      <c r="Q175" s="141">
        <v>54.1</v>
      </c>
    </row>
    <row r="176" spans="1:17" ht="11.25" customHeight="1" x14ac:dyDescent="0.2">
      <c r="A176" s="7"/>
      <c r="B176" s="7"/>
      <c r="C176" s="63"/>
      <c r="D176" s="16">
        <v>2020</v>
      </c>
      <c r="E176" s="107">
        <v>401</v>
      </c>
      <c r="F176" s="139">
        <v>47.8</v>
      </c>
      <c r="G176" s="139">
        <v>44.6</v>
      </c>
      <c r="H176" s="138">
        <v>20.399999999999999</v>
      </c>
      <c r="I176" s="138">
        <v>19.8</v>
      </c>
      <c r="J176" s="138">
        <v>28</v>
      </c>
      <c r="K176" s="138">
        <v>31</v>
      </c>
      <c r="L176" s="139">
        <v>39.1</v>
      </c>
      <c r="M176" s="138">
        <v>33.1</v>
      </c>
      <c r="N176" s="138">
        <v>37</v>
      </c>
      <c r="O176" s="139">
        <v>30.7</v>
      </c>
      <c r="P176" s="139">
        <v>26.6</v>
      </c>
      <c r="Q176" s="141">
        <v>42.2</v>
      </c>
    </row>
    <row r="177" spans="1:17" ht="30.6" customHeight="1" x14ac:dyDescent="0.2">
      <c r="A177" s="26" t="s">
        <v>463</v>
      </c>
      <c r="B177" s="65"/>
      <c r="C177" s="64" t="s">
        <v>87</v>
      </c>
      <c r="D177" s="16">
        <v>2019</v>
      </c>
      <c r="E177" s="136">
        <v>1473</v>
      </c>
      <c r="F177" s="136">
        <v>121</v>
      </c>
      <c r="G177" s="136">
        <v>151</v>
      </c>
      <c r="H177" s="136">
        <v>152</v>
      </c>
      <c r="I177" s="136">
        <v>154</v>
      </c>
      <c r="J177" s="136">
        <v>144</v>
      </c>
      <c r="K177" s="136">
        <v>129</v>
      </c>
      <c r="L177" s="136">
        <v>133</v>
      </c>
      <c r="M177" s="136">
        <v>103</v>
      </c>
      <c r="N177" s="139">
        <v>90.2</v>
      </c>
      <c r="O177" s="139">
        <v>94.8</v>
      </c>
      <c r="P177" s="138">
        <v>92</v>
      </c>
      <c r="Q177" s="137">
        <v>100</v>
      </c>
    </row>
    <row r="178" spans="1:17" ht="11.25" customHeight="1" x14ac:dyDescent="0.2">
      <c r="A178" s="26"/>
      <c r="B178" s="65"/>
      <c r="C178" s="64"/>
      <c r="D178" s="16">
        <v>2020</v>
      </c>
      <c r="E178" s="107">
        <v>826</v>
      </c>
      <c r="F178" s="139">
        <v>95.2</v>
      </c>
      <c r="G178" s="139">
        <v>96.4</v>
      </c>
      <c r="H178" s="139">
        <v>83.5</v>
      </c>
      <c r="I178" s="139">
        <v>48.8</v>
      </c>
      <c r="J178" s="139">
        <v>66.2</v>
      </c>
      <c r="K178" s="138">
        <v>70</v>
      </c>
      <c r="L178" s="139">
        <v>66.599999999999994</v>
      </c>
      <c r="M178" s="139">
        <v>57.4</v>
      </c>
      <c r="N178" s="139">
        <v>71.599999999999994</v>
      </c>
      <c r="O178" s="139">
        <v>64.900000000000006</v>
      </c>
      <c r="P178" s="139">
        <v>45.7</v>
      </c>
      <c r="Q178" s="141">
        <v>56.8</v>
      </c>
    </row>
    <row r="179" spans="1:17" ht="30.6" customHeight="1" x14ac:dyDescent="0.2">
      <c r="A179" s="26" t="s">
        <v>464</v>
      </c>
      <c r="B179" s="65"/>
      <c r="C179" s="64" t="s">
        <v>87</v>
      </c>
      <c r="D179" s="16">
        <v>2019</v>
      </c>
      <c r="E179" s="136">
        <v>2003</v>
      </c>
      <c r="F179" s="136">
        <v>193</v>
      </c>
      <c r="G179" s="136">
        <v>164</v>
      </c>
      <c r="H179" s="136">
        <v>181</v>
      </c>
      <c r="I179" s="136">
        <v>147</v>
      </c>
      <c r="J179" s="136">
        <v>169</v>
      </c>
      <c r="K179" s="136">
        <v>252</v>
      </c>
      <c r="L179" s="136">
        <v>157</v>
      </c>
      <c r="M179" s="136">
        <v>148</v>
      </c>
      <c r="N179" s="136">
        <v>194</v>
      </c>
      <c r="O179" s="136">
        <v>156</v>
      </c>
      <c r="P179" s="136">
        <v>131</v>
      </c>
      <c r="Q179" s="137">
        <v>110</v>
      </c>
    </row>
    <row r="180" spans="1:17" ht="11.25" customHeight="1" x14ac:dyDescent="0.2">
      <c r="A180" s="8"/>
      <c r="B180" s="65"/>
      <c r="C180" s="64"/>
      <c r="D180" s="16">
        <v>2020</v>
      </c>
      <c r="E180" s="107">
        <v>1299</v>
      </c>
      <c r="F180" s="136">
        <v>128</v>
      </c>
      <c r="G180" s="136">
        <v>177</v>
      </c>
      <c r="H180" s="136">
        <v>157</v>
      </c>
      <c r="I180" s="139">
        <v>42.5</v>
      </c>
      <c r="J180" s="139">
        <v>71.7</v>
      </c>
      <c r="K180" s="139">
        <v>81.599999999999994</v>
      </c>
      <c r="L180" s="139">
        <v>83.3</v>
      </c>
      <c r="M180" s="139">
        <v>69.8</v>
      </c>
      <c r="N180" s="136">
        <v>112</v>
      </c>
      <c r="O180" s="136">
        <v>107</v>
      </c>
      <c r="P180" s="136">
        <v>136</v>
      </c>
      <c r="Q180" s="137">
        <v>133</v>
      </c>
    </row>
    <row r="181" spans="1:17" ht="30.6" customHeight="1" x14ac:dyDescent="0.2">
      <c r="A181" s="26" t="s">
        <v>465</v>
      </c>
      <c r="B181" s="7"/>
      <c r="C181" s="64" t="s">
        <v>87</v>
      </c>
      <c r="D181" s="16">
        <v>2019</v>
      </c>
      <c r="E181" s="136">
        <v>1523</v>
      </c>
      <c r="F181" s="136">
        <v>151</v>
      </c>
      <c r="G181" s="136">
        <v>140</v>
      </c>
      <c r="H181" s="136">
        <v>146</v>
      </c>
      <c r="I181" s="136">
        <v>136</v>
      </c>
      <c r="J181" s="136">
        <v>114</v>
      </c>
      <c r="K181" s="136">
        <v>104</v>
      </c>
      <c r="L181" s="143">
        <v>92</v>
      </c>
      <c r="M181" s="136">
        <v>123</v>
      </c>
      <c r="N181" s="136">
        <v>126</v>
      </c>
      <c r="O181" s="136">
        <v>161</v>
      </c>
      <c r="P181" s="136">
        <v>130</v>
      </c>
      <c r="Q181" s="137">
        <v>101</v>
      </c>
    </row>
    <row r="182" spans="1:17" ht="11.25" customHeight="1" x14ac:dyDescent="0.2">
      <c r="A182" s="7"/>
      <c r="B182" s="7"/>
      <c r="C182" s="63"/>
      <c r="D182" s="16">
        <v>2020</v>
      </c>
      <c r="E182" s="107">
        <v>856</v>
      </c>
      <c r="F182" s="143">
        <v>98</v>
      </c>
      <c r="G182" s="136">
        <v>106</v>
      </c>
      <c r="H182" s="143">
        <v>68</v>
      </c>
      <c r="I182" s="143">
        <v>35</v>
      </c>
      <c r="J182" s="143">
        <v>67</v>
      </c>
      <c r="K182" s="143">
        <v>62</v>
      </c>
      <c r="L182" s="143">
        <v>72</v>
      </c>
      <c r="M182" s="143">
        <v>86</v>
      </c>
      <c r="N182" s="143">
        <v>79</v>
      </c>
      <c r="O182" s="143">
        <v>67</v>
      </c>
      <c r="P182" s="143">
        <v>68</v>
      </c>
      <c r="Q182" s="144">
        <v>46</v>
      </c>
    </row>
    <row r="183" spans="1:17" ht="30.6" customHeight="1" x14ac:dyDescent="0.2">
      <c r="A183" s="26" t="s">
        <v>466</v>
      </c>
      <c r="B183" s="65"/>
      <c r="C183" s="64" t="s">
        <v>87</v>
      </c>
      <c r="D183" s="16">
        <v>2019</v>
      </c>
      <c r="E183" s="136">
        <v>1230</v>
      </c>
      <c r="F183" s="136">
        <v>118</v>
      </c>
      <c r="G183" s="136">
        <v>108</v>
      </c>
      <c r="H183" s="136">
        <v>117</v>
      </c>
      <c r="I183" s="136">
        <v>134</v>
      </c>
      <c r="J183" s="136">
        <v>126</v>
      </c>
      <c r="K183" s="136">
        <v>113</v>
      </c>
      <c r="L183" s="138">
        <v>94</v>
      </c>
      <c r="M183" s="138">
        <v>92.1</v>
      </c>
      <c r="N183" s="139">
        <v>75.2</v>
      </c>
      <c r="O183" s="136">
        <v>107</v>
      </c>
      <c r="P183" s="138">
        <v>88.4</v>
      </c>
      <c r="Q183" s="140">
        <v>60.1</v>
      </c>
    </row>
    <row r="184" spans="1:17" ht="11.25" customHeight="1" x14ac:dyDescent="0.2">
      <c r="A184" s="8"/>
      <c r="B184" s="65"/>
      <c r="C184" s="64"/>
      <c r="D184" s="16">
        <v>2020</v>
      </c>
      <c r="E184" s="107">
        <v>630</v>
      </c>
      <c r="F184" s="138">
        <v>73</v>
      </c>
      <c r="G184" s="139">
        <v>54.7</v>
      </c>
      <c r="H184" s="139">
        <v>59.5</v>
      </c>
      <c r="I184" s="139">
        <v>24.3</v>
      </c>
      <c r="J184" s="139">
        <v>30.6</v>
      </c>
      <c r="K184" s="139">
        <v>40.200000000000003</v>
      </c>
      <c r="L184" s="139">
        <v>73</v>
      </c>
      <c r="M184" s="139">
        <v>38.6</v>
      </c>
      <c r="N184" s="139">
        <v>75.2</v>
      </c>
      <c r="O184" s="139">
        <v>49.7</v>
      </c>
      <c r="P184" s="139">
        <v>43.9</v>
      </c>
      <c r="Q184" s="140">
        <v>65.2</v>
      </c>
    </row>
    <row r="185" spans="1:17" ht="21.6" customHeight="1" x14ac:dyDescent="0.2">
      <c r="A185" s="42" t="s">
        <v>104</v>
      </c>
      <c r="B185" s="3" t="s">
        <v>421</v>
      </c>
      <c r="C185" s="64" t="s">
        <v>87</v>
      </c>
      <c r="D185" s="16">
        <v>2019</v>
      </c>
      <c r="E185" s="136">
        <v>177957</v>
      </c>
      <c r="F185" s="136">
        <v>14300</v>
      </c>
      <c r="G185" s="136">
        <v>15727</v>
      </c>
      <c r="H185" s="136">
        <v>20160</v>
      </c>
      <c r="I185" s="136">
        <v>19439</v>
      </c>
      <c r="J185" s="136">
        <v>15540</v>
      </c>
      <c r="K185" s="136">
        <v>14107</v>
      </c>
      <c r="L185" s="136">
        <v>13177</v>
      </c>
      <c r="M185" s="136">
        <v>12408</v>
      </c>
      <c r="N185" s="136">
        <v>13206</v>
      </c>
      <c r="O185" s="136">
        <v>13938</v>
      </c>
      <c r="P185" s="136">
        <v>12499</v>
      </c>
      <c r="Q185" s="137">
        <v>13455</v>
      </c>
    </row>
    <row r="186" spans="1:17" ht="11.25" customHeight="1" x14ac:dyDescent="0.2">
      <c r="B186" s="65"/>
      <c r="C186" s="64"/>
      <c r="D186" s="16">
        <v>2020</v>
      </c>
      <c r="E186" s="107">
        <v>127798</v>
      </c>
      <c r="F186" s="136">
        <v>15171</v>
      </c>
      <c r="G186" s="136">
        <v>14532</v>
      </c>
      <c r="H186" s="136">
        <v>15119</v>
      </c>
      <c r="I186" s="136">
        <v>12160</v>
      </c>
      <c r="J186" s="136">
        <v>10713</v>
      </c>
      <c r="K186" s="136">
        <v>9914</v>
      </c>
      <c r="L186" s="136">
        <v>5923</v>
      </c>
      <c r="M186" s="136">
        <v>7902</v>
      </c>
      <c r="N186" s="136">
        <v>8596</v>
      </c>
      <c r="O186" s="136">
        <v>9710</v>
      </c>
      <c r="P186" s="136">
        <v>8534</v>
      </c>
      <c r="Q186" s="137">
        <v>7484</v>
      </c>
    </row>
    <row r="187" spans="1:17" ht="20.45" customHeight="1" x14ac:dyDescent="0.2">
      <c r="A187" s="47" t="s">
        <v>467</v>
      </c>
      <c r="B187" s="3"/>
      <c r="C187" s="64" t="s">
        <v>87</v>
      </c>
      <c r="D187" s="16">
        <v>2019</v>
      </c>
      <c r="E187" s="136">
        <v>68403</v>
      </c>
      <c r="F187" s="136">
        <v>4988</v>
      </c>
      <c r="G187" s="136">
        <v>5496</v>
      </c>
      <c r="H187" s="136">
        <v>7324</v>
      </c>
      <c r="I187" s="136">
        <v>5884</v>
      </c>
      <c r="J187" s="136">
        <v>5990</v>
      </c>
      <c r="K187" s="136">
        <v>5945</v>
      </c>
      <c r="L187" s="136">
        <v>4422</v>
      </c>
      <c r="M187" s="136">
        <v>5585</v>
      </c>
      <c r="N187" s="136">
        <v>5676</v>
      </c>
      <c r="O187" s="136">
        <v>6360</v>
      </c>
      <c r="P187" s="136">
        <v>4938</v>
      </c>
      <c r="Q187" s="137">
        <v>5795</v>
      </c>
    </row>
    <row r="188" spans="1:17" ht="11.25" customHeight="1" x14ac:dyDescent="0.2">
      <c r="A188" s="3"/>
      <c r="B188" s="3"/>
      <c r="C188" s="63"/>
      <c r="D188" s="16">
        <v>2020</v>
      </c>
      <c r="E188" s="107">
        <v>48958</v>
      </c>
      <c r="F188" s="136">
        <v>5381</v>
      </c>
      <c r="G188" s="136">
        <v>5933</v>
      </c>
      <c r="H188" s="136">
        <v>6331</v>
      </c>
      <c r="I188" s="136">
        <v>3523</v>
      </c>
      <c r="J188" s="136">
        <v>2178</v>
      </c>
      <c r="K188" s="136">
        <v>4221</v>
      </c>
      <c r="L188" s="136">
        <v>1622</v>
      </c>
      <c r="M188" s="136">
        <v>4629</v>
      </c>
      <c r="N188" s="136">
        <v>4582</v>
      </c>
      <c r="O188" s="136">
        <v>5177</v>
      </c>
      <c r="P188" s="136">
        <v>2870</v>
      </c>
      <c r="Q188" s="137">
        <v>2511</v>
      </c>
    </row>
    <row r="189" spans="1:17" ht="30.6" customHeight="1" x14ac:dyDescent="0.2">
      <c r="A189" s="178" t="s">
        <v>468</v>
      </c>
      <c r="B189" s="178"/>
      <c r="C189" s="178"/>
      <c r="D189" s="178"/>
      <c r="E189" s="178"/>
      <c r="F189" s="178"/>
      <c r="G189" s="178"/>
      <c r="H189" s="178"/>
      <c r="I189" s="178"/>
      <c r="J189" s="178"/>
      <c r="K189" s="178"/>
      <c r="L189" s="178"/>
      <c r="M189" s="178"/>
      <c r="N189" s="178"/>
      <c r="O189" s="178"/>
      <c r="P189" s="178"/>
      <c r="Q189" s="178"/>
    </row>
    <row r="190" spans="1:17" ht="32.25" customHeight="1" x14ac:dyDescent="0.2">
      <c r="A190" s="31" t="s">
        <v>469</v>
      </c>
      <c r="B190" s="12"/>
      <c r="C190" s="60" t="s">
        <v>31</v>
      </c>
      <c r="D190" s="16">
        <v>2019</v>
      </c>
      <c r="E190" s="136">
        <v>5921</v>
      </c>
      <c r="F190" s="136">
        <v>713</v>
      </c>
      <c r="G190" s="136">
        <v>560</v>
      </c>
      <c r="H190" s="136">
        <v>436</v>
      </c>
      <c r="I190" s="136">
        <v>470</v>
      </c>
      <c r="J190" s="136">
        <v>572</v>
      </c>
      <c r="K190" s="136">
        <v>544</v>
      </c>
      <c r="L190" s="136">
        <v>377</v>
      </c>
      <c r="M190" s="136">
        <v>385</v>
      </c>
      <c r="N190" s="136">
        <v>553</v>
      </c>
      <c r="O190" s="136">
        <v>578</v>
      </c>
      <c r="P190" s="136">
        <v>451</v>
      </c>
      <c r="Q190" s="137">
        <v>282</v>
      </c>
    </row>
    <row r="191" spans="1:17" ht="11.25" customHeight="1" x14ac:dyDescent="0.2">
      <c r="A191" s="12"/>
      <c r="B191" s="12"/>
      <c r="C191" s="60"/>
      <c r="D191" s="16">
        <v>2020</v>
      </c>
      <c r="E191" s="107">
        <v>5973</v>
      </c>
      <c r="F191" s="136">
        <v>533</v>
      </c>
      <c r="G191" s="136">
        <v>527</v>
      </c>
      <c r="H191" s="136">
        <v>533</v>
      </c>
      <c r="I191" s="136">
        <v>368</v>
      </c>
      <c r="J191" s="136">
        <v>439</v>
      </c>
      <c r="K191" s="136">
        <v>503</v>
      </c>
      <c r="L191" s="136">
        <v>469</v>
      </c>
      <c r="M191" s="136">
        <v>365</v>
      </c>
      <c r="N191" s="136">
        <v>548</v>
      </c>
      <c r="O191" s="136">
        <v>535</v>
      </c>
      <c r="P191" s="136">
        <v>646</v>
      </c>
      <c r="Q191" s="137">
        <v>507</v>
      </c>
    </row>
    <row r="192" spans="1:17" ht="30.6" customHeight="1" x14ac:dyDescent="0.2">
      <c r="A192" s="41" t="s">
        <v>470</v>
      </c>
      <c r="B192" s="3"/>
      <c r="C192" s="63" t="s">
        <v>31</v>
      </c>
      <c r="D192" s="16">
        <v>2019</v>
      </c>
      <c r="E192" s="136">
        <v>3033</v>
      </c>
      <c r="F192" s="136">
        <v>257</v>
      </c>
      <c r="G192" s="136">
        <v>211</v>
      </c>
      <c r="H192" s="136">
        <v>218</v>
      </c>
      <c r="I192" s="136">
        <v>246</v>
      </c>
      <c r="J192" s="136">
        <v>323</v>
      </c>
      <c r="K192" s="136">
        <v>339</v>
      </c>
      <c r="L192" s="136">
        <v>189</v>
      </c>
      <c r="M192" s="136">
        <v>286</v>
      </c>
      <c r="N192" s="136">
        <v>267</v>
      </c>
      <c r="O192" s="136">
        <v>290</v>
      </c>
      <c r="P192" s="136">
        <v>227</v>
      </c>
      <c r="Q192" s="137">
        <v>180</v>
      </c>
    </row>
    <row r="193" spans="1:17" ht="11.25" customHeight="1" x14ac:dyDescent="0.2">
      <c r="A193" s="3"/>
      <c r="B193" s="3"/>
      <c r="C193" s="63"/>
      <c r="D193" s="16">
        <v>2020</v>
      </c>
      <c r="E193" s="107">
        <v>1979</v>
      </c>
      <c r="F193" s="136">
        <v>190</v>
      </c>
      <c r="G193" s="136">
        <v>179</v>
      </c>
      <c r="H193" s="136">
        <v>180</v>
      </c>
      <c r="I193" s="138">
        <v>91</v>
      </c>
      <c r="J193" s="136">
        <v>173</v>
      </c>
      <c r="K193" s="136">
        <v>197</v>
      </c>
      <c r="L193" s="136">
        <v>163</v>
      </c>
      <c r="M193" s="136">
        <v>148</v>
      </c>
      <c r="N193" s="136">
        <v>137</v>
      </c>
      <c r="O193" s="136">
        <v>164</v>
      </c>
      <c r="P193" s="136">
        <v>173</v>
      </c>
      <c r="Q193" s="137">
        <v>184</v>
      </c>
    </row>
    <row r="194" spans="1:17" ht="20.45" customHeight="1" x14ac:dyDescent="0.2">
      <c r="A194" s="42" t="s">
        <v>471</v>
      </c>
      <c r="B194" s="3"/>
      <c r="C194" s="63" t="s">
        <v>110</v>
      </c>
      <c r="D194" s="16">
        <v>2019</v>
      </c>
      <c r="E194" s="136">
        <v>31182</v>
      </c>
      <c r="F194" s="136">
        <v>2835</v>
      </c>
      <c r="G194" s="136">
        <v>3168</v>
      </c>
      <c r="H194" s="136">
        <v>3511</v>
      </c>
      <c r="I194" s="136">
        <v>3304</v>
      </c>
      <c r="J194" s="136">
        <v>2656</v>
      </c>
      <c r="K194" s="136">
        <v>2168</v>
      </c>
      <c r="L194" s="136">
        <v>2319</v>
      </c>
      <c r="M194" s="136">
        <v>2573</v>
      </c>
      <c r="N194" s="136">
        <v>2333</v>
      </c>
      <c r="O194" s="136">
        <v>2267</v>
      </c>
      <c r="P194" s="136">
        <v>2129</v>
      </c>
      <c r="Q194" s="137">
        <v>1945</v>
      </c>
    </row>
    <row r="195" spans="1:17" ht="11.25" customHeight="1" x14ac:dyDescent="0.2">
      <c r="A195" s="3"/>
      <c r="B195" s="3"/>
      <c r="C195" s="63"/>
      <c r="D195" s="16">
        <v>2020</v>
      </c>
      <c r="E195" s="107">
        <v>23721</v>
      </c>
      <c r="F195" s="136">
        <v>2474</v>
      </c>
      <c r="G195" s="136">
        <v>2503</v>
      </c>
      <c r="H195" s="136">
        <v>2304</v>
      </c>
      <c r="I195" s="136">
        <v>1431</v>
      </c>
      <c r="J195" s="136">
        <v>1701</v>
      </c>
      <c r="K195" s="136">
        <v>1740</v>
      </c>
      <c r="L195" s="136">
        <v>2175</v>
      </c>
      <c r="M195" s="136">
        <v>1901</v>
      </c>
      <c r="N195" s="136">
        <v>2245</v>
      </c>
      <c r="O195" s="136">
        <v>1597</v>
      </c>
      <c r="P195" s="136">
        <v>1706</v>
      </c>
      <c r="Q195" s="137">
        <v>1835</v>
      </c>
    </row>
    <row r="196" spans="1:17" ht="30.6" customHeight="1" x14ac:dyDescent="0.2">
      <c r="A196" s="41" t="s">
        <v>472</v>
      </c>
      <c r="B196" s="65" t="s">
        <v>421</v>
      </c>
      <c r="C196" s="63" t="s">
        <v>110</v>
      </c>
      <c r="D196" s="16">
        <v>2019</v>
      </c>
      <c r="E196" s="136">
        <v>6932</v>
      </c>
      <c r="F196" s="136">
        <v>541</v>
      </c>
      <c r="G196" s="136">
        <v>672</v>
      </c>
      <c r="H196" s="136">
        <v>714</v>
      </c>
      <c r="I196" s="136">
        <v>609</v>
      </c>
      <c r="J196" s="136">
        <v>605</v>
      </c>
      <c r="K196" s="136">
        <v>525</v>
      </c>
      <c r="L196" s="136">
        <v>354</v>
      </c>
      <c r="M196" s="136">
        <v>579</v>
      </c>
      <c r="N196" s="136">
        <v>620</v>
      </c>
      <c r="O196" s="136">
        <v>706</v>
      </c>
      <c r="P196" s="136">
        <v>556</v>
      </c>
      <c r="Q196" s="137">
        <v>432</v>
      </c>
    </row>
    <row r="197" spans="1:17" ht="11.25" customHeight="1" x14ac:dyDescent="0.2">
      <c r="A197" s="7"/>
      <c r="B197" s="7"/>
      <c r="C197" s="63"/>
      <c r="D197" s="16">
        <v>2020</v>
      </c>
      <c r="E197" s="107">
        <v>4856</v>
      </c>
      <c r="F197" s="136">
        <v>563</v>
      </c>
      <c r="G197" s="136">
        <v>583</v>
      </c>
      <c r="H197" s="136">
        <v>370</v>
      </c>
      <c r="I197" s="136">
        <v>146</v>
      </c>
      <c r="J197" s="136">
        <v>335</v>
      </c>
      <c r="K197" s="136">
        <v>409</v>
      </c>
      <c r="L197" s="136">
        <v>463</v>
      </c>
      <c r="M197" s="136">
        <v>398</v>
      </c>
      <c r="N197" s="136">
        <v>446</v>
      </c>
      <c r="O197" s="136">
        <v>387</v>
      </c>
      <c r="P197" s="136">
        <v>369</v>
      </c>
      <c r="Q197" s="137">
        <v>356</v>
      </c>
    </row>
    <row r="198" spans="1:17" ht="30.6" customHeight="1" x14ac:dyDescent="0.2">
      <c r="A198" s="187" t="s">
        <v>473</v>
      </c>
      <c r="B198" s="187"/>
      <c r="C198" s="187"/>
      <c r="D198" s="187"/>
      <c r="E198" s="187"/>
      <c r="F198" s="187"/>
      <c r="G198" s="187"/>
      <c r="H198" s="187"/>
      <c r="I198" s="187"/>
      <c r="J198" s="187"/>
      <c r="K198" s="187"/>
      <c r="L198" s="187"/>
      <c r="M198" s="187"/>
      <c r="N198" s="187"/>
      <c r="O198" s="187"/>
      <c r="P198" s="187"/>
      <c r="Q198" s="187"/>
    </row>
    <row r="199" spans="1:17" ht="21.6" customHeight="1" x14ac:dyDescent="0.2">
      <c r="A199" s="19" t="s">
        <v>113</v>
      </c>
      <c r="B199" s="65"/>
      <c r="C199" s="64" t="s">
        <v>114</v>
      </c>
      <c r="D199" s="16">
        <v>2019</v>
      </c>
      <c r="E199" s="136">
        <v>3264</v>
      </c>
      <c r="F199" s="136">
        <v>279</v>
      </c>
      <c r="G199" s="136">
        <v>277</v>
      </c>
      <c r="H199" s="136">
        <v>301</v>
      </c>
      <c r="I199" s="136">
        <v>286</v>
      </c>
      <c r="J199" s="136">
        <v>294</v>
      </c>
      <c r="K199" s="136">
        <v>247</v>
      </c>
      <c r="L199" s="136">
        <v>271</v>
      </c>
      <c r="M199" s="136">
        <v>240</v>
      </c>
      <c r="N199" s="136">
        <v>267</v>
      </c>
      <c r="O199" s="136">
        <v>296</v>
      </c>
      <c r="P199" s="136">
        <v>262</v>
      </c>
      <c r="Q199" s="137">
        <v>224</v>
      </c>
    </row>
    <row r="200" spans="1:17" ht="11.25" customHeight="1" x14ac:dyDescent="0.2">
      <c r="A200" s="7"/>
      <c r="B200" s="65"/>
      <c r="C200" s="64"/>
      <c r="D200" s="16">
        <v>2020</v>
      </c>
      <c r="E200" s="107">
        <v>3139</v>
      </c>
      <c r="F200" s="136">
        <v>251</v>
      </c>
      <c r="G200" s="136">
        <v>259</v>
      </c>
      <c r="H200" s="136">
        <v>267</v>
      </c>
      <c r="I200" s="136">
        <v>208</v>
      </c>
      <c r="J200" s="136">
        <v>251</v>
      </c>
      <c r="K200" s="136">
        <v>268</v>
      </c>
      <c r="L200" s="136">
        <v>278</v>
      </c>
      <c r="M200" s="136">
        <v>239</v>
      </c>
      <c r="N200" s="136">
        <v>274</v>
      </c>
      <c r="O200" s="136">
        <v>273</v>
      </c>
      <c r="P200" s="136">
        <v>280</v>
      </c>
      <c r="Q200" s="137">
        <v>261</v>
      </c>
    </row>
    <row r="201" spans="1:17" ht="21.6" customHeight="1" x14ac:dyDescent="0.2">
      <c r="A201" s="47" t="s">
        <v>115</v>
      </c>
      <c r="B201" s="65"/>
      <c r="C201" s="64" t="s">
        <v>114</v>
      </c>
      <c r="D201" s="16">
        <v>2019</v>
      </c>
      <c r="E201" s="136">
        <v>2953</v>
      </c>
      <c r="F201" s="136">
        <v>250</v>
      </c>
      <c r="G201" s="136">
        <v>249</v>
      </c>
      <c r="H201" s="136">
        <v>271</v>
      </c>
      <c r="I201" s="136">
        <v>257</v>
      </c>
      <c r="J201" s="136">
        <v>266</v>
      </c>
      <c r="K201" s="136">
        <v>224</v>
      </c>
      <c r="L201" s="136">
        <v>246</v>
      </c>
      <c r="M201" s="136">
        <v>219</v>
      </c>
      <c r="N201" s="136">
        <v>242</v>
      </c>
      <c r="O201" s="136">
        <v>269</v>
      </c>
      <c r="P201" s="136">
        <v>235</v>
      </c>
      <c r="Q201" s="137">
        <v>201</v>
      </c>
    </row>
    <row r="202" spans="1:17" ht="11.25" customHeight="1" x14ac:dyDescent="0.2">
      <c r="A202" s="7"/>
      <c r="B202" s="7"/>
      <c r="C202" s="63"/>
      <c r="D202" s="16">
        <v>2020</v>
      </c>
      <c r="E202" s="107">
        <v>2833</v>
      </c>
      <c r="F202" s="136">
        <v>226</v>
      </c>
      <c r="G202" s="136">
        <v>233</v>
      </c>
      <c r="H202" s="136">
        <v>240</v>
      </c>
      <c r="I202" s="136">
        <v>186</v>
      </c>
      <c r="J202" s="136">
        <v>227</v>
      </c>
      <c r="K202" s="136">
        <v>243</v>
      </c>
      <c r="L202" s="136">
        <v>254</v>
      </c>
      <c r="M202" s="136">
        <v>218</v>
      </c>
      <c r="N202" s="136">
        <v>246</v>
      </c>
      <c r="O202" s="136">
        <v>245</v>
      </c>
      <c r="P202" s="136">
        <v>253</v>
      </c>
      <c r="Q202" s="137">
        <v>235</v>
      </c>
    </row>
    <row r="203" spans="1:17" ht="21.6" customHeight="1" x14ac:dyDescent="0.2">
      <c r="A203" s="47" t="s">
        <v>116</v>
      </c>
      <c r="B203" s="65"/>
      <c r="C203" s="64" t="s">
        <v>114</v>
      </c>
      <c r="D203" s="16">
        <v>2019</v>
      </c>
      <c r="E203" s="136">
        <v>311</v>
      </c>
      <c r="F203" s="139">
        <v>29.5</v>
      </c>
      <c r="G203" s="139">
        <v>28.5</v>
      </c>
      <c r="H203" s="138">
        <v>30</v>
      </c>
      <c r="I203" s="139">
        <v>29.2</v>
      </c>
      <c r="J203" s="139">
        <v>27.8</v>
      </c>
      <c r="K203" s="139">
        <v>23.3</v>
      </c>
      <c r="L203" s="139">
        <v>24.3</v>
      </c>
      <c r="M203" s="139">
        <v>20.6</v>
      </c>
      <c r="N203" s="139">
        <v>25.5</v>
      </c>
      <c r="O203" s="139">
        <v>26.9</v>
      </c>
      <c r="P203" s="139">
        <v>26.5</v>
      </c>
      <c r="Q203" s="140">
        <v>23</v>
      </c>
    </row>
    <row r="204" spans="1:17" ht="11.25" customHeight="1" x14ac:dyDescent="0.2">
      <c r="A204" s="7"/>
      <c r="B204" s="7"/>
      <c r="C204" s="63"/>
      <c r="D204" s="16">
        <v>2020</v>
      </c>
      <c r="E204" s="107">
        <v>306</v>
      </c>
      <c r="F204" s="139">
        <v>25.2</v>
      </c>
      <c r="G204" s="139">
        <v>26.2</v>
      </c>
      <c r="H204" s="138">
        <v>26.6</v>
      </c>
      <c r="I204" s="138">
        <v>22</v>
      </c>
      <c r="J204" s="139">
        <v>24.6</v>
      </c>
      <c r="K204" s="139">
        <v>24.2</v>
      </c>
      <c r="L204" s="139">
        <v>24.6</v>
      </c>
      <c r="M204" s="139">
        <v>20.5</v>
      </c>
      <c r="N204" s="139">
        <v>27.6</v>
      </c>
      <c r="O204" s="139">
        <v>28.3</v>
      </c>
      <c r="P204" s="139" t="s">
        <v>607</v>
      </c>
      <c r="Q204" s="141">
        <v>26.8</v>
      </c>
    </row>
    <row r="205" spans="1:17" ht="49.9" customHeight="1" x14ac:dyDescent="0.2">
      <c r="A205" s="31" t="s">
        <v>474</v>
      </c>
      <c r="B205" s="65"/>
      <c r="C205" s="64" t="s">
        <v>114</v>
      </c>
      <c r="D205" s="16">
        <v>2019</v>
      </c>
      <c r="E205" s="136">
        <v>11623</v>
      </c>
      <c r="F205" s="136">
        <v>940</v>
      </c>
      <c r="G205" s="136">
        <v>878</v>
      </c>
      <c r="H205" s="136">
        <v>993</v>
      </c>
      <c r="I205" s="136">
        <v>936</v>
      </c>
      <c r="J205" s="136">
        <v>946</v>
      </c>
      <c r="K205" s="136">
        <v>930</v>
      </c>
      <c r="L205" s="136">
        <v>889</v>
      </c>
      <c r="M205" s="136">
        <v>1013</v>
      </c>
      <c r="N205" s="136">
        <v>1016</v>
      </c>
      <c r="O205" s="136">
        <v>1050</v>
      </c>
      <c r="P205" s="136">
        <v>1015</v>
      </c>
      <c r="Q205" s="137">
        <v>988</v>
      </c>
    </row>
    <row r="206" spans="1:17" ht="11.25" customHeight="1" x14ac:dyDescent="0.2">
      <c r="B206" s="65"/>
      <c r="C206" s="64"/>
      <c r="D206" s="16">
        <v>2020</v>
      </c>
      <c r="E206" s="107">
        <v>11403</v>
      </c>
      <c r="F206" s="136">
        <v>974</v>
      </c>
      <c r="G206" s="136">
        <v>930</v>
      </c>
      <c r="H206" s="136">
        <v>951</v>
      </c>
      <c r="I206" s="136">
        <v>664</v>
      </c>
      <c r="J206" s="136">
        <v>838</v>
      </c>
      <c r="K206" s="136">
        <v>952</v>
      </c>
      <c r="L206" s="136">
        <v>970</v>
      </c>
      <c r="M206" s="136">
        <v>1009</v>
      </c>
      <c r="N206" s="136">
        <v>1043</v>
      </c>
      <c r="O206" s="136">
        <v>1071</v>
      </c>
      <c r="P206" s="136">
        <v>1012</v>
      </c>
      <c r="Q206" s="137">
        <v>991</v>
      </c>
    </row>
    <row r="207" spans="1:17" ht="30.6" customHeight="1" x14ac:dyDescent="0.2">
      <c r="A207" s="31" t="s">
        <v>475</v>
      </c>
      <c r="B207" s="7"/>
      <c r="C207" s="64" t="s">
        <v>114</v>
      </c>
      <c r="D207" s="16">
        <v>2019</v>
      </c>
      <c r="E207" s="136">
        <v>6291</v>
      </c>
      <c r="F207" s="136">
        <v>478</v>
      </c>
      <c r="G207" s="136">
        <v>451</v>
      </c>
      <c r="H207" s="136">
        <v>523</v>
      </c>
      <c r="I207" s="136">
        <v>496</v>
      </c>
      <c r="J207" s="136">
        <v>490</v>
      </c>
      <c r="K207" s="136">
        <v>486</v>
      </c>
      <c r="L207" s="136">
        <v>481</v>
      </c>
      <c r="M207" s="136">
        <v>571</v>
      </c>
      <c r="N207" s="136">
        <v>564</v>
      </c>
      <c r="O207" s="136">
        <v>578</v>
      </c>
      <c r="P207" s="136">
        <v>583</v>
      </c>
      <c r="Q207" s="137">
        <v>562</v>
      </c>
    </row>
    <row r="208" spans="1:17" ht="11.25" customHeight="1" x14ac:dyDescent="0.2">
      <c r="B208" s="7"/>
      <c r="C208" s="63"/>
      <c r="D208" s="16">
        <v>2020</v>
      </c>
      <c r="E208" s="107">
        <v>6210</v>
      </c>
      <c r="F208" s="136">
        <v>525</v>
      </c>
      <c r="G208" s="136">
        <v>488</v>
      </c>
      <c r="H208" s="136">
        <v>526</v>
      </c>
      <c r="I208" s="136" t="s">
        <v>608</v>
      </c>
      <c r="J208" s="136">
        <v>487</v>
      </c>
      <c r="K208" s="136">
        <v>534</v>
      </c>
      <c r="L208" s="136">
        <v>505</v>
      </c>
      <c r="M208" s="136">
        <v>544</v>
      </c>
      <c r="N208" s="136">
        <v>574</v>
      </c>
      <c r="O208" s="136">
        <v>594</v>
      </c>
      <c r="P208" s="136">
        <v>541</v>
      </c>
      <c r="Q208" s="137">
        <v>527</v>
      </c>
    </row>
    <row r="209" spans="1:17" ht="30.6" customHeight="1" x14ac:dyDescent="0.2">
      <c r="A209" s="31" t="s">
        <v>476</v>
      </c>
      <c r="B209" s="3"/>
      <c r="C209" s="64" t="s">
        <v>82</v>
      </c>
      <c r="D209" s="16">
        <v>2019</v>
      </c>
      <c r="E209" s="136">
        <v>728718</v>
      </c>
      <c r="F209" s="136">
        <v>64557</v>
      </c>
      <c r="G209" s="136">
        <v>58923</v>
      </c>
      <c r="H209" s="136">
        <v>62334</v>
      </c>
      <c r="I209" s="136">
        <v>58523</v>
      </c>
      <c r="J209" s="136">
        <v>64259</v>
      </c>
      <c r="K209" s="136">
        <v>61207</v>
      </c>
      <c r="L209" s="136">
        <v>50541</v>
      </c>
      <c r="M209" s="136">
        <v>61175</v>
      </c>
      <c r="N209" s="136">
        <v>61586</v>
      </c>
      <c r="O209" s="136">
        <v>63399</v>
      </c>
      <c r="P209" s="136">
        <v>60885</v>
      </c>
      <c r="Q209" s="137">
        <v>61329</v>
      </c>
    </row>
    <row r="210" spans="1:17" ht="11.25" customHeight="1" x14ac:dyDescent="0.2">
      <c r="B210" s="3"/>
      <c r="C210" s="63"/>
      <c r="D210" s="16">
        <v>2020</v>
      </c>
      <c r="E210" s="107">
        <v>681889</v>
      </c>
      <c r="F210" s="136">
        <v>61716</v>
      </c>
      <c r="G210" s="136">
        <v>60439</v>
      </c>
      <c r="H210" s="136">
        <v>58525</v>
      </c>
      <c r="I210" s="136">
        <v>30135</v>
      </c>
      <c r="J210" s="136">
        <v>40014</v>
      </c>
      <c r="K210" s="136">
        <v>55327</v>
      </c>
      <c r="L210" s="136">
        <v>62333</v>
      </c>
      <c r="M210" s="136">
        <v>59789</v>
      </c>
      <c r="N210" s="136">
        <v>62553</v>
      </c>
      <c r="O210" s="136">
        <v>65407</v>
      </c>
      <c r="P210" s="136">
        <v>62691</v>
      </c>
      <c r="Q210" s="137">
        <v>62946</v>
      </c>
    </row>
    <row r="211" spans="1:17" ht="21.6" customHeight="1" x14ac:dyDescent="0.2">
      <c r="B211" s="3"/>
      <c r="C211" s="64" t="s">
        <v>114</v>
      </c>
      <c r="D211" s="16">
        <v>2019</v>
      </c>
      <c r="E211" s="136">
        <v>4845</v>
      </c>
      <c r="F211" s="136">
        <v>418</v>
      </c>
      <c r="G211" s="136">
        <v>383</v>
      </c>
      <c r="H211" s="136">
        <v>423</v>
      </c>
      <c r="I211" s="136">
        <v>398</v>
      </c>
      <c r="J211" s="136">
        <v>415</v>
      </c>
      <c r="K211" s="136">
        <v>404</v>
      </c>
      <c r="L211" s="136">
        <v>371</v>
      </c>
      <c r="M211" s="136">
        <v>408</v>
      </c>
      <c r="N211" s="136">
        <v>410</v>
      </c>
      <c r="O211" s="136">
        <v>429</v>
      </c>
      <c r="P211" s="136">
        <v>393</v>
      </c>
      <c r="Q211" s="137">
        <v>394</v>
      </c>
    </row>
    <row r="212" spans="1:17" ht="11.25" customHeight="1" x14ac:dyDescent="0.2">
      <c r="B212" s="3"/>
      <c r="C212" s="63"/>
      <c r="D212" s="16">
        <v>2020</v>
      </c>
      <c r="E212" s="107">
        <v>4737</v>
      </c>
      <c r="F212" s="136">
        <v>411</v>
      </c>
      <c r="G212" s="136">
        <v>406</v>
      </c>
      <c r="H212" s="136">
        <v>385</v>
      </c>
      <c r="I212" s="136">
        <v>262</v>
      </c>
      <c r="J212" s="136">
        <v>320</v>
      </c>
      <c r="K212" s="136">
        <v>385</v>
      </c>
      <c r="L212" s="136">
        <v>430</v>
      </c>
      <c r="M212" s="136">
        <v>426</v>
      </c>
      <c r="N212" s="136">
        <v>426</v>
      </c>
      <c r="O212" s="136">
        <v>432</v>
      </c>
      <c r="P212" s="136">
        <v>431</v>
      </c>
      <c r="Q212" s="137">
        <v>425</v>
      </c>
    </row>
    <row r="213" spans="1:17" ht="21.6" customHeight="1" x14ac:dyDescent="0.2">
      <c r="A213" s="75" t="s">
        <v>120</v>
      </c>
      <c r="B213" s="3"/>
      <c r="C213" s="64" t="s">
        <v>82</v>
      </c>
      <c r="D213" s="16">
        <v>2019</v>
      </c>
      <c r="E213" s="136">
        <v>19555</v>
      </c>
      <c r="F213" s="136">
        <v>1590</v>
      </c>
      <c r="G213" s="136">
        <v>1879</v>
      </c>
      <c r="H213" s="136">
        <v>1794</v>
      </c>
      <c r="I213" s="136">
        <v>1945</v>
      </c>
      <c r="J213" s="136">
        <v>1723</v>
      </c>
      <c r="K213" s="136">
        <v>1401</v>
      </c>
      <c r="L213" s="136">
        <v>1639</v>
      </c>
      <c r="M213" s="136">
        <v>773</v>
      </c>
      <c r="N213" s="136">
        <v>1579</v>
      </c>
      <c r="O213" s="136">
        <v>2008</v>
      </c>
      <c r="P213" s="136">
        <v>1539</v>
      </c>
      <c r="Q213" s="137">
        <v>1519</v>
      </c>
    </row>
    <row r="214" spans="1:17" ht="11.25" customHeight="1" x14ac:dyDescent="0.2">
      <c r="B214" s="3"/>
      <c r="C214" s="63"/>
      <c r="D214" s="16">
        <v>2020</v>
      </c>
      <c r="E214" s="107">
        <v>15739</v>
      </c>
      <c r="F214" s="136">
        <v>1233</v>
      </c>
      <c r="G214" s="136">
        <v>1385</v>
      </c>
      <c r="H214" s="136">
        <v>1544</v>
      </c>
      <c r="I214" s="136">
        <v>1223</v>
      </c>
      <c r="J214" s="136">
        <v>1123</v>
      </c>
      <c r="K214" s="136">
        <v>1415</v>
      </c>
      <c r="L214" s="136">
        <v>1483</v>
      </c>
      <c r="M214" s="136">
        <v>760</v>
      </c>
      <c r="N214" s="136">
        <v>1318</v>
      </c>
      <c r="O214" s="136">
        <v>1412</v>
      </c>
      <c r="P214" s="136">
        <v>1434</v>
      </c>
      <c r="Q214" s="137">
        <v>1409</v>
      </c>
    </row>
    <row r="215" spans="1:17" ht="21.6" customHeight="1" x14ac:dyDescent="0.2">
      <c r="A215" s="68" t="s">
        <v>477</v>
      </c>
      <c r="B215" s="7" t="s">
        <v>421</v>
      </c>
      <c r="C215" s="64" t="s">
        <v>114</v>
      </c>
      <c r="D215" s="16">
        <v>2019</v>
      </c>
      <c r="E215" s="113">
        <v>96.6</v>
      </c>
      <c r="F215" s="139">
        <v>8.6999999999999993</v>
      </c>
      <c r="G215" s="139">
        <v>7.7</v>
      </c>
      <c r="H215" s="138">
        <v>8.6</v>
      </c>
      <c r="I215" s="139">
        <v>8.1</v>
      </c>
      <c r="J215" s="138">
        <v>8.3000000000000007</v>
      </c>
      <c r="K215" s="139">
        <v>7.7</v>
      </c>
      <c r="L215" s="139">
        <v>7.3</v>
      </c>
      <c r="M215" s="138">
        <v>7</v>
      </c>
      <c r="N215" s="139">
        <v>9.1</v>
      </c>
      <c r="O215" s="138">
        <v>9.6999999999999993</v>
      </c>
      <c r="P215" s="139">
        <v>8.1999999999999993</v>
      </c>
      <c r="Q215" s="141">
        <v>4.9000000000000004</v>
      </c>
    </row>
    <row r="216" spans="1:17" ht="11.25" customHeight="1" x14ac:dyDescent="0.2">
      <c r="A216" s="7"/>
      <c r="B216" s="7"/>
      <c r="C216" s="63"/>
      <c r="D216" s="16">
        <v>2020</v>
      </c>
      <c r="E216" s="113">
        <v>98.4</v>
      </c>
      <c r="F216" s="139">
        <v>8.3000000000000007</v>
      </c>
      <c r="G216" s="139">
        <v>8.6999999999999993</v>
      </c>
      <c r="H216" s="139">
        <v>9.4</v>
      </c>
      <c r="I216" s="139">
        <v>8.4</v>
      </c>
      <c r="J216" s="138">
        <v>7.6</v>
      </c>
      <c r="K216" s="139">
        <v>8.3000000000000007</v>
      </c>
      <c r="L216" s="139">
        <v>7.6</v>
      </c>
      <c r="M216" s="138">
        <v>6.3</v>
      </c>
      <c r="N216" s="139">
        <v>8.8000000000000007</v>
      </c>
      <c r="O216" s="138">
        <v>9</v>
      </c>
      <c r="P216" s="139">
        <v>8.8000000000000007</v>
      </c>
      <c r="Q216" s="141">
        <v>7.1</v>
      </c>
    </row>
    <row r="217" spans="1:17" ht="30.6" customHeight="1" x14ac:dyDescent="0.2">
      <c r="A217" s="31" t="s">
        <v>478</v>
      </c>
      <c r="C217" s="64" t="s">
        <v>82</v>
      </c>
      <c r="D217" s="16">
        <v>2019</v>
      </c>
      <c r="E217" s="136">
        <v>1549</v>
      </c>
      <c r="F217" s="136">
        <v>131</v>
      </c>
      <c r="G217" s="136">
        <v>116</v>
      </c>
      <c r="H217" s="136">
        <v>137</v>
      </c>
      <c r="I217" s="136">
        <v>134</v>
      </c>
      <c r="J217" s="136">
        <v>120</v>
      </c>
      <c r="K217" s="136">
        <v>121</v>
      </c>
      <c r="L217" s="136">
        <v>144</v>
      </c>
      <c r="M217" s="136">
        <v>118</v>
      </c>
      <c r="N217" s="136">
        <v>128</v>
      </c>
      <c r="O217" s="136">
        <v>156</v>
      </c>
      <c r="P217" s="136">
        <v>130</v>
      </c>
      <c r="Q217" s="137">
        <v>114</v>
      </c>
    </row>
    <row r="218" spans="1:17" ht="11.25" customHeight="1" x14ac:dyDescent="0.2">
      <c r="C218" s="64"/>
      <c r="D218" s="16">
        <v>2020</v>
      </c>
      <c r="E218" s="136">
        <v>1239</v>
      </c>
      <c r="F218" s="136" t="s">
        <v>808</v>
      </c>
      <c r="G218" s="136" t="s">
        <v>809</v>
      </c>
      <c r="H218" s="136" t="s">
        <v>810</v>
      </c>
      <c r="I218" s="139" t="s">
        <v>811</v>
      </c>
      <c r="J218" s="136" t="s">
        <v>812</v>
      </c>
      <c r="K218" s="136" t="s">
        <v>813</v>
      </c>
      <c r="L218" s="136" t="s">
        <v>814</v>
      </c>
      <c r="M218" s="136" t="s">
        <v>815</v>
      </c>
      <c r="N218" s="136" t="s">
        <v>816</v>
      </c>
      <c r="O218" s="136" t="s">
        <v>817</v>
      </c>
      <c r="P218" s="136" t="s">
        <v>809</v>
      </c>
      <c r="Q218" s="141">
        <v>92.6</v>
      </c>
    </row>
    <row r="219" spans="1:17" ht="21.6" customHeight="1" x14ac:dyDescent="0.2">
      <c r="A219" s="68" t="s">
        <v>479</v>
      </c>
      <c r="B219" s="62" t="s">
        <v>421</v>
      </c>
      <c r="C219" s="64" t="s">
        <v>82</v>
      </c>
      <c r="D219" s="16">
        <v>2019</v>
      </c>
      <c r="E219" s="136">
        <v>55088</v>
      </c>
      <c r="F219" s="136">
        <v>4235</v>
      </c>
      <c r="G219" s="136">
        <v>4269</v>
      </c>
      <c r="H219" s="136">
        <v>3817</v>
      </c>
      <c r="I219" s="136">
        <v>4710</v>
      </c>
      <c r="J219" s="136">
        <v>5142</v>
      </c>
      <c r="K219" s="136">
        <v>4246</v>
      </c>
      <c r="L219" s="136">
        <v>4702</v>
      </c>
      <c r="M219" s="136">
        <v>4726</v>
      </c>
      <c r="N219" s="136">
        <v>4698</v>
      </c>
      <c r="O219" s="136">
        <v>5972</v>
      </c>
      <c r="P219" s="136">
        <v>4907</v>
      </c>
      <c r="Q219" s="137">
        <v>3662</v>
      </c>
    </row>
    <row r="220" spans="1:17" ht="11.25" customHeight="1" x14ac:dyDescent="0.2">
      <c r="A220" s="8"/>
      <c r="B220" s="3"/>
      <c r="C220" s="63"/>
      <c r="D220" s="16">
        <v>2020</v>
      </c>
      <c r="E220" s="136">
        <v>53790</v>
      </c>
      <c r="F220" s="136">
        <v>3940</v>
      </c>
      <c r="G220" s="136">
        <v>4323</v>
      </c>
      <c r="H220" s="136">
        <v>4089</v>
      </c>
      <c r="I220" s="136">
        <v>2912</v>
      </c>
      <c r="J220" s="136">
        <v>3607</v>
      </c>
      <c r="K220" s="136">
        <v>5108</v>
      </c>
      <c r="L220" s="136">
        <v>5993</v>
      </c>
      <c r="M220" s="136">
        <v>5465</v>
      </c>
      <c r="N220" s="136">
        <v>5258</v>
      </c>
      <c r="O220" s="136">
        <v>5284</v>
      </c>
      <c r="P220" s="136">
        <v>4077</v>
      </c>
      <c r="Q220" s="137">
        <v>3264</v>
      </c>
    </row>
    <row r="221" spans="1:17" ht="21.6" customHeight="1" x14ac:dyDescent="0.2">
      <c r="A221" s="68" t="s">
        <v>480</v>
      </c>
      <c r="B221" s="2"/>
      <c r="C221" s="64" t="s">
        <v>82</v>
      </c>
      <c r="D221" s="16">
        <v>2019</v>
      </c>
      <c r="E221" s="136">
        <v>18744</v>
      </c>
      <c r="F221" s="136">
        <v>1590</v>
      </c>
      <c r="G221" s="136">
        <v>1608</v>
      </c>
      <c r="H221" s="136">
        <v>1771</v>
      </c>
      <c r="I221" s="136">
        <v>1642</v>
      </c>
      <c r="J221" s="136">
        <v>1683</v>
      </c>
      <c r="K221" s="136">
        <v>1504</v>
      </c>
      <c r="L221" s="136">
        <v>1628</v>
      </c>
      <c r="M221" s="136">
        <v>1548</v>
      </c>
      <c r="N221" s="136">
        <v>1493</v>
      </c>
      <c r="O221" s="136">
        <v>1659</v>
      </c>
      <c r="P221" s="136">
        <v>1444</v>
      </c>
      <c r="Q221" s="137">
        <v>1159</v>
      </c>
    </row>
    <row r="222" spans="1:17" ht="11.25" customHeight="1" x14ac:dyDescent="0.2">
      <c r="A222" s="3"/>
      <c r="B222" s="2"/>
      <c r="C222" s="63"/>
      <c r="D222" s="16">
        <v>2020</v>
      </c>
      <c r="E222" s="136">
        <v>17626</v>
      </c>
      <c r="F222" s="136">
        <v>1418</v>
      </c>
      <c r="G222" s="136">
        <v>1450</v>
      </c>
      <c r="H222" s="136">
        <v>1492</v>
      </c>
      <c r="I222" s="136">
        <v>1141</v>
      </c>
      <c r="J222" s="136">
        <v>1329</v>
      </c>
      <c r="K222" s="136">
        <v>1594</v>
      </c>
      <c r="L222" s="136">
        <v>1682</v>
      </c>
      <c r="M222" s="136">
        <v>1505</v>
      </c>
      <c r="N222" s="136">
        <v>1676</v>
      </c>
      <c r="O222" s="136" t="s">
        <v>609</v>
      </c>
      <c r="P222" s="136">
        <v>1442</v>
      </c>
      <c r="Q222" s="137">
        <v>1233</v>
      </c>
    </row>
    <row r="223" spans="1:17" ht="20.45" customHeight="1" x14ac:dyDescent="0.2">
      <c r="A223" s="8"/>
      <c r="B223" s="2"/>
      <c r="C223" s="63" t="s">
        <v>87</v>
      </c>
      <c r="D223" s="16">
        <v>2019</v>
      </c>
      <c r="E223" s="136">
        <v>13122</v>
      </c>
      <c r="F223" s="136">
        <v>1100</v>
      </c>
      <c r="G223" s="136">
        <v>1137</v>
      </c>
      <c r="H223" s="136">
        <v>1236</v>
      </c>
      <c r="I223" s="136">
        <v>1158</v>
      </c>
      <c r="J223" s="136">
        <v>1187</v>
      </c>
      <c r="K223" s="136">
        <v>1067</v>
      </c>
      <c r="L223" s="136">
        <v>1150</v>
      </c>
      <c r="M223" s="136">
        <v>1097</v>
      </c>
      <c r="N223" s="136">
        <v>1042</v>
      </c>
      <c r="O223" s="136">
        <v>1159</v>
      </c>
      <c r="P223" s="136">
        <v>990</v>
      </c>
      <c r="Q223" s="137">
        <v>794</v>
      </c>
    </row>
    <row r="224" spans="1:17" ht="11.25" customHeight="1" x14ac:dyDescent="0.2">
      <c r="A224" s="3"/>
      <c r="B224" s="2"/>
      <c r="C224" s="63"/>
      <c r="D224" s="16">
        <v>2020</v>
      </c>
      <c r="E224" s="136">
        <v>12011</v>
      </c>
      <c r="F224" s="136">
        <v>1000</v>
      </c>
      <c r="G224" s="136">
        <v>1005</v>
      </c>
      <c r="H224" s="136">
        <v>1024</v>
      </c>
      <c r="I224" s="136">
        <v>759</v>
      </c>
      <c r="J224" s="136">
        <v>895</v>
      </c>
      <c r="K224" s="136">
        <v>1087</v>
      </c>
      <c r="L224" s="136">
        <v>1087</v>
      </c>
      <c r="M224" s="136">
        <v>1044</v>
      </c>
      <c r="N224" s="136">
        <v>1149</v>
      </c>
      <c r="O224" s="136">
        <v>1146</v>
      </c>
      <c r="P224" s="136">
        <v>992</v>
      </c>
      <c r="Q224" s="137">
        <v>832</v>
      </c>
    </row>
    <row r="225" spans="1:17" ht="11.25" x14ac:dyDescent="0.2">
      <c r="A225" s="69" t="s">
        <v>26</v>
      </c>
      <c r="B225" s="2"/>
      <c r="C225" s="63"/>
      <c r="D225" s="16"/>
      <c r="E225" s="136"/>
      <c r="F225" s="136"/>
      <c r="G225" s="136"/>
      <c r="H225" s="136"/>
      <c r="I225" s="136"/>
      <c r="J225" s="136"/>
      <c r="K225" s="136"/>
      <c r="L225" s="136"/>
      <c r="M225" s="136"/>
      <c r="N225" s="136"/>
      <c r="O225" s="136"/>
      <c r="P225" s="136"/>
      <c r="Q225" s="137"/>
    </row>
    <row r="226" spans="1:17" ht="21.6" customHeight="1" x14ac:dyDescent="0.2">
      <c r="A226" s="47" t="s">
        <v>481</v>
      </c>
      <c r="B226" s="2" t="s">
        <v>421</v>
      </c>
      <c r="C226" s="63" t="s">
        <v>87</v>
      </c>
      <c r="D226" s="16">
        <v>2019</v>
      </c>
      <c r="E226" s="136">
        <v>2867</v>
      </c>
      <c r="F226" s="136">
        <v>231</v>
      </c>
      <c r="G226" s="136">
        <v>231</v>
      </c>
      <c r="H226" s="136">
        <v>260</v>
      </c>
      <c r="I226" s="136">
        <v>248</v>
      </c>
      <c r="J226" s="136">
        <v>264</v>
      </c>
      <c r="K226" s="136">
        <v>234</v>
      </c>
      <c r="L226" s="136">
        <v>196</v>
      </c>
      <c r="M226" s="136">
        <v>253</v>
      </c>
      <c r="N226" s="136">
        <v>265</v>
      </c>
      <c r="O226" s="136">
        <v>278</v>
      </c>
      <c r="P226" s="136">
        <v>231</v>
      </c>
      <c r="Q226" s="137">
        <v>172</v>
      </c>
    </row>
    <row r="227" spans="1:17" ht="11.25" customHeight="1" x14ac:dyDescent="0.2">
      <c r="A227" s="3"/>
      <c r="B227" s="2"/>
      <c r="C227" s="63"/>
      <c r="D227" s="16">
        <v>2020</v>
      </c>
      <c r="E227" s="136">
        <v>2792</v>
      </c>
      <c r="F227" s="136">
        <v>215</v>
      </c>
      <c r="G227" s="136">
        <v>229</v>
      </c>
      <c r="H227" s="136">
        <v>241</v>
      </c>
      <c r="I227" s="136">
        <v>163</v>
      </c>
      <c r="J227" s="136">
        <v>227</v>
      </c>
      <c r="K227" s="136">
        <v>246</v>
      </c>
      <c r="L227" s="136">
        <v>201</v>
      </c>
      <c r="M227" s="136">
        <v>253</v>
      </c>
      <c r="N227" s="136">
        <v>286</v>
      </c>
      <c r="O227" s="136">
        <v>292</v>
      </c>
      <c r="P227" s="136">
        <v>246</v>
      </c>
      <c r="Q227" s="137">
        <v>191</v>
      </c>
    </row>
    <row r="228" spans="1:17" ht="20.45" customHeight="1" x14ac:dyDescent="0.2">
      <c r="A228" s="47" t="s">
        <v>482</v>
      </c>
      <c r="B228" s="2"/>
      <c r="C228" s="63" t="s">
        <v>87</v>
      </c>
      <c r="D228" s="16">
        <v>2019</v>
      </c>
      <c r="E228" s="136">
        <v>5886</v>
      </c>
      <c r="F228" s="136">
        <v>518</v>
      </c>
      <c r="G228" s="136">
        <v>508</v>
      </c>
      <c r="H228" s="136">
        <v>538</v>
      </c>
      <c r="I228" s="136">
        <v>506</v>
      </c>
      <c r="J228" s="136">
        <v>511</v>
      </c>
      <c r="K228" s="136">
        <v>447</v>
      </c>
      <c r="L228" s="136">
        <v>505</v>
      </c>
      <c r="M228" s="136">
        <v>463</v>
      </c>
      <c r="N228" s="136">
        <v>477</v>
      </c>
      <c r="O228" s="136">
        <v>533</v>
      </c>
      <c r="P228" s="136">
        <v>471</v>
      </c>
      <c r="Q228" s="137">
        <v>406</v>
      </c>
    </row>
    <row r="229" spans="1:17" ht="11.25" customHeight="1" x14ac:dyDescent="0.2">
      <c r="A229" s="3"/>
      <c r="B229" s="2"/>
      <c r="C229" s="63"/>
      <c r="D229" s="16">
        <v>2020</v>
      </c>
      <c r="E229" s="136">
        <v>5998</v>
      </c>
      <c r="F229" s="136">
        <v>510</v>
      </c>
      <c r="G229" s="136">
        <v>506</v>
      </c>
      <c r="H229" s="136">
        <v>493</v>
      </c>
      <c r="I229" s="136">
        <v>376</v>
      </c>
      <c r="J229" s="136">
        <v>406</v>
      </c>
      <c r="K229" s="136">
        <v>528</v>
      </c>
      <c r="L229" s="136">
        <v>585</v>
      </c>
      <c r="M229" s="136">
        <v>523</v>
      </c>
      <c r="N229" s="136">
        <v>559</v>
      </c>
      <c r="O229" s="136">
        <v>543</v>
      </c>
      <c r="P229" s="136">
        <v>518</v>
      </c>
      <c r="Q229" s="137">
        <v>452</v>
      </c>
    </row>
    <row r="230" spans="1:17" ht="30.6" customHeight="1" x14ac:dyDescent="0.2">
      <c r="A230" s="31" t="s">
        <v>483</v>
      </c>
      <c r="B230" s="2"/>
      <c r="C230" s="63" t="s">
        <v>31</v>
      </c>
      <c r="D230" s="16">
        <v>2019</v>
      </c>
      <c r="E230" s="136">
        <v>936676</v>
      </c>
      <c r="F230" s="136">
        <v>76536</v>
      </c>
      <c r="G230" s="136">
        <v>77077</v>
      </c>
      <c r="H230" s="136">
        <v>84466</v>
      </c>
      <c r="I230" s="136">
        <v>81646</v>
      </c>
      <c r="J230" s="136">
        <v>80060</v>
      </c>
      <c r="K230" s="136">
        <v>73022</v>
      </c>
      <c r="L230" s="136">
        <v>82819</v>
      </c>
      <c r="M230" s="136">
        <v>75958</v>
      </c>
      <c r="N230" s="136">
        <v>74439</v>
      </c>
      <c r="O230" s="136">
        <v>83272</v>
      </c>
      <c r="P230" s="136">
        <v>75560</v>
      </c>
      <c r="Q230" s="137">
        <v>70400</v>
      </c>
    </row>
    <row r="231" spans="1:17" ht="11.25" customHeight="1" x14ac:dyDescent="0.2">
      <c r="B231" s="2"/>
      <c r="C231" s="63"/>
      <c r="D231" s="16">
        <v>2020</v>
      </c>
      <c r="E231" s="136">
        <v>921620</v>
      </c>
      <c r="F231" s="136">
        <v>73570</v>
      </c>
      <c r="G231" s="136">
        <v>71930</v>
      </c>
      <c r="H231" s="136">
        <v>78502</v>
      </c>
      <c r="I231" s="136">
        <v>73836</v>
      </c>
      <c r="J231" s="136">
        <v>65513</v>
      </c>
      <c r="K231" s="136">
        <v>73182</v>
      </c>
      <c r="L231" s="136">
        <v>81099</v>
      </c>
      <c r="M231" s="136">
        <v>72136</v>
      </c>
      <c r="N231" s="136">
        <v>82624</v>
      </c>
      <c r="O231" s="136">
        <v>84605</v>
      </c>
      <c r="P231" s="136">
        <v>86317</v>
      </c>
      <c r="Q231" s="137">
        <v>77932</v>
      </c>
    </row>
    <row r="232" spans="1:17" ht="20.45" customHeight="1" x14ac:dyDescent="0.2">
      <c r="A232" s="8"/>
      <c r="B232" s="2"/>
      <c r="C232" s="63" t="s">
        <v>87</v>
      </c>
      <c r="D232" s="16">
        <v>2019</v>
      </c>
      <c r="E232" s="136">
        <v>82581</v>
      </c>
      <c r="F232" s="136">
        <v>6687</v>
      </c>
      <c r="G232" s="136">
        <v>6782</v>
      </c>
      <c r="H232" s="136">
        <v>7077</v>
      </c>
      <c r="I232" s="136">
        <v>7529</v>
      </c>
      <c r="J232" s="136">
        <v>7241</v>
      </c>
      <c r="K232" s="136">
        <v>6824</v>
      </c>
      <c r="L232" s="136">
        <v>7463</v>
      </c>
      <c r="M232" s="136">
        <v>6615</v>
      </c>
      <c r="N232" s="136">
        <v>6919</v>
      </c>
      <c r="O232" s="136">
        <v>7256</v>
      </c>
      <c r="P232" s="136">
        <v>6609</v>
      </c>
      <c r="Q232" s="137">
        <v>5878</v>
      </c>
    </row>
    <row r="233" spans="1:17" ht="11.25" customHeight="1" x14ac:dyDescent="0.2">
      <c r="A233" s="8"/>
      <c r="B233" s="2"/>
      <c r="C233" s="63"/>
      <c r="D233" s="16">
        <v>2020</v>
      </c>
      <c r="E233" s="136">
        <v>79006</v>
      </c>
      <c r="F233" s="136">
        <v>5867</v>
      </c>
      <c r="G233" s="136">
        <v>5862</v>
      </c>
      <c r="H233" s="136">
        <v>6662</v>
      </c>
      <c r="I233" s="136">
        <v>6373</v>
      </c>
      <c r="J233" s="136">
        <v>5855</v>
      </c>
      <c r="K233" s="136">
        <v>6125</v>
      </c>
      <c r="L233" s="136">
        <v>7344</v>
      </c>
      <c r="M233" s="136">
        <v>5363</v>
      </c>
      <c r="N233" s="136">
        <v>6938</v>
      </c>
      <c r="O233" s="136">
        <v>7638</v>
      </c>
      <c r="P233" s="136">
        <v>7542</v>
      </c>
      <c r="Q233" s="137">
        <v>7422</v>
      </c>
    </row>
    <row r="234" spans="1:17" ht="30.6" customHeight="1" x14ac:dyDescent="0.2">
      <c r="A234" s="178" t="s">
        <v>484</v>
      </c>
      <c r="B234" s="178"/>
      <c r="C234" s="178"/>
      <c r="D234" s="178"/>
      <c r="E234" s="178"/>
      <c r="F234" s="178"/>
      <c r="G234" s="178"/>
      <c r="H234" s="178"/>
      <c r="I234" s="178"/>
      <c r="J234" s="178"/>
      <c r="K234" s="178"/>
      <c r="L234" s="178"/>
      <c r="M234" s="178"/>
      <c r="N234" s="178"/>
      <c r="O234" s="178"/>
      <c r="P234" s="178"/>
      <c r="Q234" s="178"/>
    </row>
    <row r="235" spans="1:17" ht="40.9" customHeight="1" x14ac:dyDescent="0.2">
      <c r="A235" s="31" t="s">
        <v>485</v>
      </c>
      <c r="B235" s="4"/>
      <c r="C235" s="63" t="s">
        <v>6</v>
      </c>
      <c r="D235" s="16">
        <v>2019</v>
      </c>
      <c r="E235" s="136">
        <v>938</v>
      </c>
      <c r="F235" s="109">
        <v>85.3</v>
      </c>
      <c r="G235" s="109">
        <v>82.3</v>
      </c>
      <c r="H235" s="109">
        <v>88</v>
      </c>
      <c r="I235" s="109">
        <v>84</v>
      </c>
      <c r="J235" s="109">
        <v>77.3</v>
      </c>
      <c r="K235" s="109">
        <v>67.7</v>
      </c>
      <c r="L235" s="109">
        <v>75</v>
      </c>
      <c r="M235" s="109">
        <v>74.8</v>
      </c>
      <c r="N235" s="109">
        <v>63.3</v>
      </c>
      <c r="O235" s="109">
        <v>73.900000000000006</v>
      </c>
      <c r="P235" s="109">
        <v>79.7</v>
      </c>
      <c r="Q235" s="110">
        <v>86.3</v>
      </c>
    </row>
    <row r="236" spans="1:17" ht="11.25" customHeight="1" x14ac:dyDescent="0.2">
      <c r="A236" s="3"/>
      <c r="B236" s="2"/>
      <c r="C236" s="63"/>
      <c r="D236" s="16">
        <v>2020</v>
      </c>
      <c r="E236" s="136">
        <v>982</v>
      </c>
      <c r="F236" s="109">
        <v>87.1</v>
      </c>
      <c r="G236" s="109">
        <v>84.4</v>
      </c>
      <c r="H236" s="109">
        <v>80.5</v>
      </c>
      <c r="I236" s="109">
        <v>88.1</v>
      </c>
      <c r="J236" s="109">
        <v>86.2</v>
      </c>
      <c r="K236" s="109">
        <v>75.3</v>
      </c>
      <c r="L236" s="109">
        <v>85.5</v>
      </c>
      <c r="M236" s="109">
        <v>82.7</v>
      </c>
      <c r="N236" s="109">
        <v>51.4</v>
      </c>
      <c r="O236" s="109">
        <v>84.5</v>
      </c>
      <c r="P236" s="109">
        <v>88.1</v>
      </c>
      <c r="Q236" s="110">
        <v>88.3</v>
      </c>
    </row>
    <row r="237" spans="1:17" ht="20.45" customHeight="1" x14ac:dyDescent="0.2">
      <c r="A237" s="43" t="s">
        <v>486</v>
      </c>
      <c r="B237" s="7"/>
      <c r="C237" s="63" t="s">
        <v>6</v>
      </c>
      <c r="D237" s="16">
        <v>2019</v>
      </c>
      <c r="E237" s="136">
        <v>4856</v>
      </c>
      <c r="F237" s="136">
        <v>411</v>
      </c>
      <c r="G237" s="136">
        <v>386</v>
      </c>
      <c r="H237" s="136">
        <v>415</v>
      </c>
      <c r="I237" s="136">
        <v>400</v>
      </c>
      <c r="J237" s="136">
        <v>421</v>
      </c>
      <c r="K237" s="136">
        <v>408</v>
      </c>
      <c r="L237" s="136">
        <v>404</v>
      </c>
      <c r="M237" s="136">
        <v>413</v>
      </c>
      <c r="N237" s="136">
        <v>366</v>
      </c>
      <c r="O237" s="136">
        <v>419</v>
      </c>
      <c r="P237" s="136">
        <v>409</v>
      </c>
      <c r="Q237" s="137">
        <v>416</v>
      </c>
    </row>
    <row r="238" spans="1:17" ht="11.25" customHeight="1" x14ac:dyDescent="0.2">
      <c r="B238" s="65"/>
      <c r="C238" s="64"/>
      <c r="D238" s="16">
        <v>2020</v>
      </c>
      <c r="E238" s="136">
        <v>5007</v>
      </c>
      <c r="F238" s="136">
        <v>432</v>
      </c>
      <c r="G238" s="136">
        <v>410</v>
      </c>
      <c r="H238" s="136">
        <v>435</v>
      </c>
      <c r="I238" s="136">
        <v>404</v>
      </c>
      <c r="J238" s="136">
        <v>397</v>
      </c>
      <c r="K238" s="136">
        <v>371</v>
      </c>
      <c r="L238" s="136">
        <v>407</v>
      </c>
      <c r="M238" s="136">
        <v>408</v>
      </c>
      <c r="N238" s="136">
        <v>379</v>
      </c>
      <c r="O238" s="136">
        <v>433</v>
      </c>
      <c r="P238" s="136">
        <v>426</v>
      </c>
      <c r="Q238" s="137">
        <v>431</v>
      </c>
    </row>
    <row r="239" spans="1:17" ht="11.25" x14ac:dyDescent="0.2">
      <c r="A239" s="77" t="s">
        <v>26</v>
      </c>
      <c r="B239" s="65"/>
      <c r="C239" s="64"/>
      <c r="D239" s="16"/>
      <c r="E239" s="122"/>
      <c r="F239" s="122"/>
      <c r="G239" s="125"/>
      <c r="H239" s="122"/>
      <c r="I239" s="122"/>
      <c r="J239" s="125"/>
      <c r="K239" s="122"/>
      <c r="L239" s="122"/>
      <c r="M239" s="125"/>
      <c r="N239" s="122"/>
      <c r="O239" s="125"/>
      <c r="P239" s="122"/>
      <c r="Q239" s="117"/>
    </row>
    <row r="240" spans="1:17" ht="20.45" customHeight="1" x14ac:dyDescent="0.2">
      <c r="A240" s="47" t="s">
        <v>487</v>
      </c>
      <c r="B240" s="7" t="s">
        <v>421</v>
      </c>
      <c r="C240" s="63" t="s">
        <v>6</v>
      </c>
      <c r="D240" s="16">
        <v>2019</v>
      </c>
      <c r="E240" s="139">
        <v>63.2</v>
      </c>
      <c r="F240" s="109">
        <v>4.8</v>
      </c>
      <c r="G240" s="109">
        <v>4.9000000000000004</v>
      </c>
      <c r="H240" s="109">
        <v>5.9</v>
      </c>
      <c r="I240" s="109">
        <v>4.7</v>
      </c>
      <c r="J240" s="109">
        <v>5.9</v>
      </c>
      <c r="K240" s="109">
        <v>5.5</v>
      </c>
      <c r="L240" s="109">
        <v>4.8</v>
      </c>
      <c r="M240" s="109">
        <v>6.3</v>
      </c>
      <c r="N240" s="109">
        <v>5.0999999999999996</v>
      </c>
      <c r="O240" s="109">
        <v>4.8</v>
      </c>
      <c r="P240" s="109">
        <v>4.2</v>
      </c>
      <c r="Q240" s="110">
        <v>6.1</v>
      </c>
    </row>
    <row r="241" spans="1:17" ht="11.25" customHeight="1" x14ac:dyDescent="0.2">
      <c r="A241" s="7"/>
      <c r="B241" s="7"/>
      <c r="C241" s="63"/>
      <c r="D241" s="16">
        <v>2020</v>
      </c>
      <c r="E241" s="138">
        <v>11</v>
      </c>
      <c r="F241" s="109">
        <v>4.7</v>
      </c>
      <c r="G241" s="109">
        <v>5.2</v>
      </c>
      <c r="H241" s="109">
        <v>1.1000000000000001</v>
      </c>
      <c r="I241" s="153" t="s">
        <v>350</v>
      </c>
      <c r="J241" s="153" t="s">
        <v>350</v>
      </c>
      <c r="K241" s="154" t="s">
        <v>350</v>
      </c>
      <c r="L241" s="154" t="s">
        <v>350</v>
      </c>
      <c r="M241" s="154" t="s">
        <v>350</v>
      </c>
      <c r="N241" s="154" t="s">
        <v>350</v>
      </c>
      <c r="O241" s="154" t="s">
        <v>350</v>
      </c>
      <c r="P241" s="154" t="s">
        <v>350</v>
      </c>
      <c r="Q241" s="155" t="s">
        <v>350</v>
      </c>
    </row>
    <row r="242" spans="1:17" ht="30.6" customHeight="1" x14ac:dyDescent="0.2">
      <c r="A242" s="44" t="s">
        <v>488</v>
      </c>
      <c r="B242" s="3"/>
      <c r="C242" s="63" t="s">
        <v>6</v>
      </c>
      <c r="D242" s="16">
        <v>2019</v>
      </c>
      <c r="E242" s="136">
        <v>695</v>
      </c>
      <c r="F242" s="113">
        <v>60.7</v>
      </c>
      <c r="G242" s="109">
        <v>56.2</v>
      </c>
      <c r="H242" s="109">
        <v>60.3</v>
      </c>
      <c r="I242" s="109">
        <v>58.8</v>
      </c>
      <c r="J242" s="109">
        <v>60.4</v>
      </c>
      <c r="K242" s="109">
        <v>58.6</v>
      </c>
      <c r="L242" s="109">
        <v>51.5</v>
      </c>
      <c r="M242" s="109">
        <v>52.6</v>
      </c>
      <c r="N242" s="109">
        <v>57.9</v>
      </c>
      <c r="O242" s="109">
        <v>60</v>
      </c>
      <c r="P242" s="109">
        <v>59.6</v>
      </c>
      <c r="Q242" s="110">
        <v>58.5</v>
      </c>
    </row>
    <row r="243" spans="1:17" ht="11.25" customHeight="1" x14ac:dyDescent="0.2">
      <c r="A243" s="3"/>
      <c r="B243" s="3"/>
      <c r="C243" s="63"/>
      <c r="D243" s="16">
        <v>2020</v>
      </c>
      <c r="E243" s="136">
        <v>675</v>
      </c>
      <c r="F243" s="113">
        <v>61.8</v>
      </c>
      <c r="G243" s="113">
        <v>61.3</v>
      </c>
      <c r="H243" s="113">
        <v>64</v>
      </c>
      <c r="I243" s="113">
        <v>57</v>
      </c>
      <c r="J243" s="113">
        <v>48.2</v>
      </c>
      <c r="K243" s="113">
        <v>42.4</v>
      </c>
      <c r="L243" s="113">
        <v>50.5</v>
      </c>
      <c r="M243" s="113">
        <v>61.2</v>
      </c>
      <c r="N243" s="113">
        <v>47</v>
      </c>
      <c r="O243" s="113">
        <v>62.8</v>
      </c>
      <c r="P243" s="113">
        <v>62.9</v>
      </c>
      <c r="Q243" s="110">
        <v>56.1</v>
      </c>
    </row>
    <row r="244" spans="1:17" ht="40.9" customHeight="1" x14ac:dyDescent="0.2">
      <c r="A244" s="41" t="s">
        <v>489</v>
      </c>
      <c r="B244" s="3"/>
      <c r="C244" s="63" t="s">
        <v>6</v>
      </c>
      <c r="D244" s="16">
        <v>2019</v>
      </c>
      <c r="E244" s="136">
        <v>632</v>
      </c>
      <c r="F244" s="109">
        <v>52.6</v>
      </c>
      <c r="G244" s="109">
        <v>50.2</v>
      </c>
      <c r="H244" s="109">
        <v>57.9</v>
      </c>
      <c r="I244" s="109">
        <v>50.2</v>
      </c>
      <c r="J244" s="109">
        <v>52.8</v>
      </c>
      <c r="K244" s="109">
        <v>52</v>
      </c>
      <c r="L244" s="109">
        <v>52.9</v>
      </c>
      <c r="M244" s="109">
        <v>57.3</v>
      </c>
      <c r="N244" s="109">
        <v>38.5</v>
      </c>
      <c r="O244" s="109">
        <v>54.9</v>
      </c>
      <c r="P244" s="109">
        <v>55.1</v>
      </c>
      <c r="Q244" s="128">
        <v>57.5</v>
      </c>
    </row>
    <row r="245" spans="1:17" ht="11.25" customHeight="1" x14ac:dyDescent="0.2">
      <c r="A245" s="3"/>
      <c r="B245" s="3"/>
      <c r="C245" s="63"/>
      <c r="D245" s="16">
        <v>2020</v>
      </c>
      <c r="E245" s="136">
        <v>656</v>
      </c>
      <c r="F245" s="109">
        <v>56.5</v>
      </c>
      <c r="G245" s="109">
        <v>52.7</v>
      </c>
      <c r="H245" s="109">
        <v>52.5</v>
      </c>
      <c r="I245" s="109">
        <v>55.2</v>
      </c>
      <c r="J245" s="109">
        <v>54.7</v>
      </c>
      <c r="K245" s="109">
        <v>53.2</v>
      </c>
      <c r="L245" s="109">
        <v>56.8</v>
      </c>
      <c r="M245" s="109">
        <v>55.1</v>
      </c>
      <c r="N245" s="109">
        <v>47.5</v>
      </c>
      <c r="O245" s="109">
        <v>54.8</v>
      </c>
      <c r="P245" s="109">
        <v>56.9</v>
      </c>
      <c r="Q245" s="110">
        <v>60.4</v>
      </c>
    </row>
    <row r="246" spans="1:17" ht="20.45" customHeight="1" x14ac:dyDescent="0.2">
      <c r="A246" s="43" t="s">
        <v>135</v>
      </c>
      <c r="B246" s="65"/>
      <c r="C246" s="63" t="s">
        <v>6</v>
      </c>
      <c r="D246" s="16">
        <v>2019</v>
      </c>
      <c r="E246" s="136">
        <v>2351</v>
      </c>
      <c r="F246" s="136">
        <v>211</v>
      </c>
      <c r="G246" s="136">
        <v>187</v>
      </c>
      <c r="H246" s="136">
        <v>197</v>
      </c>
      <c r="I246" s="136">
        <v>199</v>
      </c>
      <c r="J246" s="136">
        <v>202</v>
      </c>
      <c r="K246" s="136">
        <v>182</v>
      </c>
      <c r="L246" s="136">
        <v>208</v>
      </c>
      <c r="M246" s="136">
        <v>185</v>
      </c>
      <c r="N246" s="136">
        <v>196</v>
      </c>
      <c r="O246" s="136">
        <v>217</v>
      </c>
      <c r="P246" s="136">
        <v>200</v>
      </c>
      <c r="Q246" s="137">
        <v>166</v>
      </c>
    </row>
    <row r="247" spans="1:17" ht="11.25" customHeight="1" x14ac:dyDescent="0.2">
      <c r="B247" s="65"/>
      <c r="C247" s="64"/>
      <c r="D247" s="16">
        <v>2020</v>
      </c>
      <c r="E247" s="136">
        <v>2420</v>
      </c>
      <c r="F247" s="136">
        <v>213</v>
      </c>
      <c r="G247" s="136">
        <v>199</v>
      </c>
      <c r="H247" s="136">
        <v>215</v>
      </c>
      <c r="I247" s="136">
        <v>179</v>
      </c>
      <c r="J247" s="136">
        <v>176</v>
      </c>
      <c r="K247" s="136">
        <v>186</v>
      </c>
      <c r="L247" s="136">
        <v>208</v>
      </c>
      <c r="M247" s="136">
        <v>191</v>
      </c>
      <c r="N247" s="136">
        <v>217</v>
      </c>
      <c r="O247" s="136">
        <v>224</v>
      </c>
      <c r="P247" s="136">
        <v>211</v>
      </c>
      <c r="Q247" s="137">
        <v>202</v>
      </c>
    </row>
    <row r="248" spans="1:17" ht="20.45" customHeight="1" x14ac:dyDescent="0.2">
      <c r="A248" s="43" t="s">
        <v>490</v>
      </c>
      <c r="B248" s="65"/>
      <c r="C248" s="63" t="s">
        <v>6</v>
      </c>
      <c r="D248" s="16">
        <v>2019</v>
      </c>
      <c r="E248" s="136">
        <v>151</v>
      </c>
      <c r="F248" s="113">
        <v>11.4</v>
      </c>
      <c r="G248" s="113">
        <v>12.2</v>
      </c>
      <c r="H248" s="113">
        <v>14</v>
      </c>
      <c r="I248" s="113">
        <v>12.8</v>
      </c>
      <c r="J248" s="113">
        <v>14.3</v>
      </c>
      <c r="K248" s="113">
        <v>12.2</v>
      </c>
      <c r="L248" s="113">
        <v>13.7</v>
      </c>
      <c r="M248" s="113">
        <v>12.9</v>
      </c>
      <c r="N248" s="113">
        <v>12.9</v>
      </c>
      <c r="O248" s="113">
        <v>14.1</v>
      </c>
      <c r="P248" s="113">
        <v>11.4</v>
      </c>
      <c r="Q248" s="111">
        <v>9.1999999999999993</v>
      </c>
    </row>
    <row r="249" spans="1:17" ht="11.25" customHeight="1" x14ac:dyDescent="0.2">
      <c r="B249" s="65"/>
      <c r="C249" s="64"/>
      <c r="D249" s="16">
        <v>2020</v>
      </c>
      <c r="E249" s="143">
        <v>155</v>
      </c>
      <c r="F249" s="113">
        <v>12.8</v>
      </c>
      <c r="G249" s="109">
        <v>13.6</v>
      </c>
      <c r="H249" s="109">
        <v>14.4</v>
      </c>
      <c r="I249" s="113">
        <v>14.2</v>
      </c>
      <c r="J249" s="109">
        <v>15.1</v>
      </c>
      <c r="K249" s="109">
        <v>13.4</v>
      </c>
      <c r="L249" s="109">
        <v>13.2</v>
      </c>
      <c r="M249" s="109">
        <v>12.5</v>
      </c>
      <c r="N249" s="109">
        <v>12.3</v>
      </c>
      <c r="O249" s="109">
        <v>12.1</v>
      </c>
      <c r="P249" s="113">
        <v>11.6</v>
      </c>
      <c r="Q249" s="110">
        <v>9.8000000000000007</v>
      </c>
    </row>
    <row r="250" spans="1:17" ht="21.6" customHeight="1" x14ac:dyDescent="0.2">
      <c r="A250" s="43" t="s">
        <v>491</v>
      </c>
      <c r="B250" s="12" t="s">
        <v>421</v>
      </c>
      <c r="C250" s="63" t="s">
        <v>6</v>
      </c>
      <c r="D250" s="16">
        <v>2019</v>
      </c>
      <c r="E250" s="136">
        <v>2665</v>
      </c>
      <c r="F250" s="136">
        <v>229</v>
      </c>
      <c r="G250" s="136">
        <v>213</v>
      </c>
      <c r="H250" s="136">
        <v>219</v>
      </c>
      <c r="I250" s="136">
        <v>217</v>
      </c>
      <c r="J250" s="136">
        <v>227</v>
      </c>
      <c r="K250" s="136">
        <v>207</v>
      </c>
      <c r="L250" s="136">
        <v>237</v>
      </c>
      <c r="M250" s="136">
        <v>222</v>
      </c>
      <c r="N250" s="136">
        <v>228</v>
      </c>
      <c r="O250" s="136">
        <v>246</v>
      </c>
      <c r="P250" s="136">
        <v>226</v>
      </c>
      <c r="Q250" s="137">
        <v>200</v>
      </c>
    </row>
    <row r="251" spans="1:17" ht="11.25" customHeight="1" x14ac:dyDescent="0.2">
      <c r="A251" s="8"/>
      <c r="B251" s="65"/>
      <c r="C251" s="64"/>
      <c r="D251" s="16">
        <v>2020</v>
      </c>
      <c r="E251" s="136">
        <v>2961</v>
      </c>
      <c r="F251" s="136">
        <v>246</v>
      </c>
      <c r="G251" s="136">
        <v>237</v>
      </c>
      <c r="H251" s="136">
        <v>253</v>
      </c>
      <c r="I251" s="136">
        <v>229</v>
      </c>
      <c r="J251" s="136">
        <v>225</v>
      </c>
      <c r="K251" s="136">
        <v>231</v>
      </c>
      <c r="L251" s="136">
        <v>251</v>
      </c>
      <c r="M251" s="136">
        <v>237</v>
      </c>
      <c r="N251" s="136">
        <v>261</v>
      </c>
      <c r="O251" s="136">
        <v>276</v>
      </c>
      <c r="P251" s="136">
        <v>261</v>
      </c>
      <c r="Q251" s="137">
        <v>252</v>
      </c>
    </row>
    <row r="252" spans="1:17" ht="20.45" customHeight="1" x14ac:dyDescent="0.2">
      <c r="A252" s="43" t="s">
        <v>138</v>
      </c>
      <c r="B252" s="65"/>
      <c r="C252" s="63" t="s">
        <v>6</v>
      </c>
      <c r="D252" s="16">
        <v>2019</v>
      </c>
      <c r="E252" s="136">
        <v>373</v>
      </c>
      <c r="F252" s="109">
        <v>31.5</v>
      </c>
      <c r="G252" s="109">
        <v>31.6</v>
      </c>
      <c r="H252" s="109">
        <v>31.1</v>
      </c>
      <c r="I252" s="113">
        <v>29.3</v>
      </c>
      <c r="J252" s="113">
        <v>31.4</v>
      </c>
      <c r="K252" s="109">
        <v>29.6</v>
      </c>
      <c r="L252" s="109">
        <v>32.6</v>
      </c>
      <c r="M252" s="113">
        <v>31</v>
      </c>
      <c r="N252" s="109">
        <v>30.7</v>
      </c>
      <c r="O252" s="109">
        <v>31.7</v>
      </c>
      <c r="P252" s="109">
        <v>30.4</v>
      </c>
      <c r="Q252" s="110">
        <v>32.1</v>
      </c>
    </row>
    <row r="253" spans="1:17" ht="11.25" customHeight="1" x14ac:dyDescent="0.2">
      <c r="A253" s="3"/>
      <c r="B253" s="3"/>
      <c r="C253" s="63"/>
      <c r="D253" s="16">
        <v>2020</v>
      </c>
      <c r="E253" s="143">
        <v>404</v>
      </c>
      <c r="F253" s="113">
        <v>31.9</v>
      </c>
      <c r="G253" s="113">
        <v>31.2</v>
      </c>
      <c r="H253" s="109">
        <v>36.700000000000003</v>
      </c>
      <c r="I253" s="113">
        <v>35.9</v>
      </c>
      <c r="J253" s="113">
        <v>36.299999999999997</v>
      </c>
      <c r="K253" s="109">
        <v>30.9</v>
      </c>
      <c r="L253" s="109">
        <v>30.8</v>
      </c>
      <c r="M253" s="113">
        <v>32.9</v>
      </c>
      <c r="N253" s="113">
        <v>32.5</v>
      </c>
      <c r="O253" s="109">
        <v>34.1</v>
      </c>
      <c r="P253" s="109">
        <v>35.299999999999997</v>
      </c>
      <c r="Q253" s="110">
        <v>34.299999999999997</v>
      </c>
    </row>
    <row r="254" spans="1:17" ht="30.6" customHeight="1" x14ac:dyDescent="0.2">
      <c r="A254" s="31" t="s">
        <v>492</v>
      </c>
      <c r="B254" s="65"/>
      <c r="C254" s="64" t="s">
        <v>31</v>
      </c>
      <c r="D254" s="16">
        <v>2019</v>
      </c>
      <c r="E254" s="136">
        <v>30664</v>
      </c>
      <c r="F254" s="136">
        <v>2637</v>
      </c>
      <c r="G254" s="136">
        <v>2509</v>
      </c>
      <c r="H254" s="136">
        <v>2495</v>
      </c>
      <c r="I254" s="136">
        <v>2474</v>
      </c>
      <c r="J254" s="136">
        <v>2500</v>
      </c>
      <c r="K254" s="136">
        <v>2366</v>
      </c>
      <c r="L254" s="136">
        <v>2680</v>
      </c>
      <c r="M254" s="136">
        <v>2693</v>
      </c>
      <c r="N254" s="136">
        <v>2720</v>
      </c>
      <c r="O254" s="136">
        <v>2725</v>
      </c>
      <c r="P254" s="136">
        <v>2482</v>
      </c>
      <c r="Q254" s="137">
        <v>2349</v>
      </c>
    </row>
    <row r="255" spans="1:17" ht="11.25" customHeight="1" x14ac:dyDescent="0.2">
      <c r="B255" s="65"/>
      <c r="C255" s="64"/>
      <c r="D255" s="16">
        <v>2020</v>
      </c>
      <c r="E255" s="136">
        <v>34359</v>
      </c>
      <c r="F255" s="136">
        <v>3069</v>
      </c>
      <c r="G255" s="136">
        <v>2844</v>
      </c>
      <c r="H255" s="136">
        <v>3164</v>
      </c>
      <c r="I255" s="136">
        <v>2935</v>
      </c>
      <c r="J255" s="136">
        <v>2863</v>
      </c>
      <c r="K255" s="136">
        <v>2481</v>
      </c>
      <c r="L255" s="136">
        <v>3318</v>
      </c>
      <c r="M255" s="136">
        <v>2664</v>
      </c>
      <c r="N255" s="136">
        <v>2891</v>
      </c>
      <c r="O255" s="136">
        <v>2676</v>
      </c>
      <c r="P255" s="136">
        <v>2748</v>
      </c>
      <c r="Q255" s="137">
        <v>2706</v>
      </c>
    </row>
    <row r="256" spans="1:17" ht="20.45" customHeight="1" x14ac:dyDescent="0.2">
      <c r="A256" s="31" t="s">
        <v>493</v>
      </c>
      <c r="B256" s="65"/>
      <c r="C256" s="64" t="s">
        <v>31</v>
      </c>
      <c r="D256" s="16">
        <v>2019</v>
      </c>
      <c r="E256" s="136">
        <v>305983</v>
      </c>
      <c r="F256" s="136">
        <v>25821</v>
      </c>
      <c r="G256" s="136">
        <v>24286</v>
      </c>
      <c r="H256" s="136">
        <v>28320</v>
      </c>
      <c r="I256" s="136">
        <v>26080</v>
      </c>
      <c r="J256" s="136">
        <v>25205</v>
      </c>
      <c r="K256" s="136">
        <v>24543</v>
      </c>
      <c r="L256" s="136">
        <v>27208</v>
      </c>
      <c r="M256" s="136">
        <v>26314</v>
      </c>
      <c r="N256" s="136">
        <v>23529</v>
      </c>
      <c r="O256" s="136">
        <v>26720</v>
      </c>
      <c r="P256" s="136">
        <v>23837</v>
      </c>
      <c r="Q256" s="137">
        <v>24184</v>
      </c>
    </row>
    <row r="257" spans="1:17" ht="11.25" customHeight="1" x14ac:dyDescent="0.2">
      <c r="A257" s="8"/>
      <c r="B257" s="65"/>
      <c r="C257" s="64"/>
      <c r="D257" s="16">
        <v>2020</v>
      </c>
      <c r="E257" s="136">
        <v>339382</v>
      </c>
      <c r="F257" s="136" t="s">
        <v>782</v>
      </c>
      <c r="G257" s="136" t="s">
        <v>783</v>
      </c>
      <c r="H257" s="136" t="s">
        <v>784</v>
      </c>
      <c r="I257" s="136">
        <v>31008</v>
      </c>
      <c r="J257" s="136">
        <v>25360</v>
      </c>
      <c r="K257" s="136" t="s">
        <v>785</v>
      </c>
      <c r="L257" s="136" t="s">
        <v>786</v>
      </c>
      <c r="M257" s="136" t="s">
        <v>787</v>
      </c>
      <c r="N257" s="136" t="s">
        <v>788</v>
      </c>
      <c r="O257" s="136" t="s">
        <v>789</v>
      </c>
      <c r="P257" s="136" t="s">
        <v>790</v>
      </c>
      <c r="Q257" s="137">
        <v>24900</v>
      </c>
    </row>
    <row r="258" spans="1:17" ht="20.45" customHeight="1" x14ac:dyDescent="0.2">
      <c r="A258" s="8"/>
      <c r="B258" s="65"/>
      <c r="C258" s="63" t="s">
        <v>87</v>
      </c>
      <c r="D258" s="16">
        <v>2019</v>
      </c>
      <c r="E258" s="136">
        <v>7696093</v>
      </c>
      <c r="F258" s="136">
        <v>663241</v>
      </c>
      <c r="G258" s="136">
        <v>597746</v>
      </c>
      <c r="H258" s="136">
        <v>719805</v>
      </c>
      <c r="I258" s="136">
        <v>649257</v>
      </c>
      <c r="J258" s="136">
        <v>601974</v>
      </c>
      <c r="K258" s="136">
        <v>614293</v>
      </c>
      <c r="L258" s="136">
        <v>713647</v>
      </c>
      <c r="M258" s="136">
        <v>680984</v>
      </c>
      <c r="N258" s="136">
        <v>588492</v>
      </c>
      <c r="O258" s="136">
        <v>674109</v>
      </c>
      <c r="P258" s="136">
        <v>599371</v>
      </c>
      <c r="Q258" s="137">
        <v>608090</v>
      </c>
    </row>
    <row r="259" spans="1:17" ht="11.25" customHeight="1" x14ac:dyDescent="0.2">
      <c r="A259" s="8"/>
      <c r="B259" s="65"/>
      <c r="C259" s="64"/>
      <c r="D259" s="16">
        <v>2020</v>
      </c>
      <c r="E259" s="91">
        <v>8371725</v>
      </c>
      <c r="F259" s="136" t="s">
        <v>791</v>
      </c>
      <c r="G259" s="136" t="s">
        <v>792</v>
      </c>
      <c r="H259" s="136" t="s">
        <v>793</v>
      </c>
      <c r="I259" s="136">
        <v>766289</v>
      </c>
      <c r="J259" s="136">
        <v>573836</v>
      </c>
      <c r="K259" s="136" t="s">
        <v>794</v>
      </c>
      <c r="L259" s="136" t="s">
        <v>795</v>
      </c>
      <c r="M259" s="136" t="s">
        <v>796</v>
      </c>
      <c r="N259" s="136" t="s">
        <v>797</v>
      </c>
      <c r="O259" s="136" t="s">
        <v>798</v>
      </c>
      <c r="P259" s="136" t="s">
        <v>799</v>
      </c>
      <c r="Q259" s="137">
        <v>591181</v>
      </c>
    </row>
    <row r="260" spans="1:17" ht="30.6" customHeight="1" x14ac:dyDescent="0.2">
      <c r="A260" s="178" t="s">
        <v>494</v>
      </c>
      <c r="B260" s="178"/>
      <c r="C260" s="178"/>
      <c r="D260" s="178"/>
      <c r="E260" s="178"/>
      <c r="F260" s="178"/>
      <c r="G260" s="178"/>
      <c r="H260" s="178"/>
      <c r="I260" s="178"/>
      <c r="J260" s="178"/>
      <c r="K260" s="178"/>
      <c r="L260" s="178"/>
      <c r="M260" s="178"/>
      <c r="N260" s="178"/>
      <c r="O260" s="178"/>
      <c r="P260" s="178"/>
      <c r="Q260" s="178"/>
    </row>
    <row r="261" spans="1:17" ht="21.6" customHeight="1" x14ac:dyDescent="0.2">
      <c r="A261" s="42" t="s">
        <v>142</v>
      </c>
      <c r="B261" s="3" t="s">
        <v>421</v>
      </c>
      <c r="C261" s="63" t="s">
        <v>6</v>
      </c>
      <c r="D261" s="16">
        <v>2019</v>
      </c>
      <c r="E261" s="136">
        <v>8772</v>
      </c>
      <c r="F261" s="136">
        <v>793</v>
      </c>
      <c r="G261" s="136">
        <v>682</v>
      </c>
      <c r="H261" s="136">
        <v>781</v>
      </c>
      <c r="I261" s="136">
        <v>758</v>
      </c>
      <c r="J261" s="136">
        <v>785</v>
      </c>
      <c r="K261" s="136">
        <v>745</v>
      </c>
      <c r="L261" s="136">
        <v>762</v>
      </c>
      <c r="M261" s="136">
        <v>750</v>
      </c>
      <c r="N261" s="136">
        <v>700</v>
      </c>
      <c r="O261" s="136">
        <v>721</v>
      </c>
      <c r="P261" s="136">
        <v>662</v>
      </c>
      <c r="Q261" s="137">
        <v>632</v>
      </c>
    </row>
    <row r="262" spans="1:17" ht="11.25" customHeight="1" x14ac:dyDescent="0.2">
      <c r="A262" s="3"/>
      <c r="B262" s="3"/>
      <c r="C262" s="63"/>
      <c r="D262" s="16">
        <v>2020</v>
      </c>
      <c r="E262" s="136">
        <v>7659</v>
      </c>
      <c r="F262" s="136">
        <v>691</v>
      </c>
      <c r="G262" s="136">
        <v>684</v>
      </c>
      <c r="H262" s="136">
        <v>737</v>
      </c>
      <c r="I262" s="136">
        <v>601</v>
      </c>
      <c r="J262" s="136">
        <v>527</v>
      </c>
      <c r="K262" s="136">
        <v>545</v>
      </c>
      <c r="L262" s="136">
        <v>578</v>
      </c>
      <c r="M262" s="136">
        <v>598</v>
      </c>
      <c r="N262" s="136">
        <v>596</v>
      </c>
      <c r="O262" s="136">
        <v>671</v>
      </c>
      <c r="P262" s="136">
        <v>696</v>
      </c>
      <c r="Q262" s="137">
        <v>735</v>
      </c>
    </row>
    <row r="263" spans="1:17" ht="21.6" customHeight="1" x14ac:dyDescent="0.2">
      <c r="A263" s="42" t="s">
        <v>495</v>
      </c>
      <c r="B263" s="3" t="s">
        <v>421</v>
      </c>
      <c r="C263" s="63" t="s">
        <v>6</v>
      </c>
      <c r="D263" s="16">
        <v>2019</v>
      </c>
      <c r="E263" s="136">
        <v>4603</v>
      </c>
      <c r="F263" s="136">
        <v>398</v>
      </c>
      <c r="G263" s="136">
        <v>343</v>
      </c>
      <c r="H263" s="136">
        <v>368</v>
      </c>
      <c r="I263" s="136">
        <v>367</v>
      </c>
      <c r="J263" s="136">
        <v>406</v>
      </c>
      <c r="K263" s="136">
        <v>365</v>
      </c>
      <c r="L263" s="136">
        <v>408</v>
      </c>
      <c r="M263" s="136">
        <v>410</v>
      </c>
      <c r="N263" s="136">
        <v>364</v>
      </c>
      <c r="O263" s="136">
        <v>406</v>
      </c>
      <c r="P263" s="136">
        <v>372</v>
      </c>
      <c r="Q263" s="137">
        <v>400</v>
      </c>
    </row>
    <row r="264" spans="1:17" ht="11.25" customHeight="1" x14ac:dyDescent="0.2">
      <c r="A264" s="3"/>
      <c r="B264" s="3"/>
      <c r="C264" s="63"/>
      <c r="D264" s="16">
        <v>2020</v>
      </c>
      <c r="E264" s="136">
        <v>4241</v>
      </c>
      <c r="F264" s="136">
        <v>394</v>
      </c>
      <c r="G264" s="136">
        <v>353</v>
      </c>
      <c r="H264" s="136">
        <v>349</v>
      </c>
      <c r="I264" s="136">
        <v>288</v>
      </c>
      <c r="J264" s="136">
        <v>313</v>
      </c>
      <c r="K264" s="136">
        <v>351</v>
      </c>
      <c r="L264" s="136">
        <v>422</v>
      </c>
      <c r="M264" s="136">
        <v>405</v>
      </c>
      <c r="N264" s="136">
        <v>414</v>
      </c>
      <c r="O264" s="136">
        <v>355</v>
      </c>
      <c r="P264" s="136">
        <v>266</v>
      </c>
      <c r="Q264" s="137">
        <v>333</v>
      </c>
    </row>
    <row r="265" spans="1:17" ht="21.6" customHeight="1" x14ac:dyDescent="0.2">
      <c r="A265" s="42" t="s">
        <v>144</v>
      </c>
      <c r="B265" s="3" t="s">
        <v>421</v>
      </c>
      <c r="C265" s="63" t="s">
        <v>6</v>
      </c>
      <c r="D265" s="16">
        <v>2019</v>
      </c>
      <c r="E265" s="136">
        <v>13414</v>
      </c>
      <c r="F265" s="136">
        <v>1020</v>
      </c>
      <c r="G265" s="136">
        <v>1027</v>
      </c>
      <c r="H265" s="136">
        <v>1108</v>
      </c>
      <c r="I265" s="136">
        <v>1129</v>
      </c>
      <c r="J265" s="136">
        <v>1189</v>
      </c>
      <c r="K265" s="136">
        <v>1117</v>
      </c>
      <c r="L265" s="136">
        <v>1224</v>
      </c>
      <c r="M265" s="136">
        <v>1224</v>
      </c>
      <c r="N265" s="136">
        <v>1169</v>
      </c>
      <c r="O265" s="136">
        <v>1124</v>
      </c>
      <c r="P265" s="136">
        <v>1146</v>
      </c>
      <c r="Q265" s="137">
        <v>1072</v>
      </c>
    </row>
    <row r="266" spans="1:17" ht="11.25" customHeight="1" x14ac:dyDescent="0.2">
      <c r="A266" s="7"/>
      <c r="B266" s="7"/>
      <c r="C266" s="63"/>
      <c r="D266" s="16">
        <v>2020</v>
      </c>
      <c r="E266" s="136">
        <v>13580</v>
      </c>
      <c r="F266" s="136">
        <v>1268</v>
      </c>
      <c r="G266" s="136">
        <v>1099</v>
      </c>
      <c r="H266" s="136">
        <v>1147</v>
      </c>
      <c r="I266" s="136">
        <v>1052</v>
      </c>
      <c r="J266" s="136">
        <v>1136</v>
      </c>
      <c r="K266" s="136">
        <v>1156</v>
      </c>
      <c r="L266" s="136">
        <v>1138</v>
      </c>
      <c r="M266" s="136">
        <v>1247</v>
      </c>
      <c r="N266" s="136">
        <v>1189</v>
      </c>
      <c r="O266" s="136">
        <v>1133</v>
      </c>
      <c r="P266" s="136">
        <v>1006</v>
      </c>
      <c r="Q266" s="137">
        <v>1008</v>
      </c>
    </row>
    <row r="267" spans="1:17" ht="21.6" customHeight="1" x14ac:dyDescent="0.2">
      <c r="A267" s="42" t="s">
        <v>145</v>
      </c>
      <c r="B267" s="7" t="s">
        <v>421</v>
      </c>
      <c r="C267" s="63" t="s">
        <v>6</v>
      </c>
      <c r="D267" s="16">
        <v>2019</v>
      </c>
      <c r="E267" s="136">
        <v>3459</v>
      </c>
      <c r="F267" s="136">
        <v>459</v>
      </c>
      <c r="G267" s="136">
        <v>438</v>
      </c>
      <c r="H267" s="136">
        <v>369</v>
      </c>
      <c r="I267" s="136">
        <v>289</v>
      </c>
      <c r="J267" s="136">
        <v>250</v>
      </c>
      <c r="K267" s="136">
        <v>188</v>
      </c>
      <c r="L267" s="136">
        <v>258</v>
      </c>
      <c r="M267" s="136">
        <v>227</v>
      </c>
      <c r="N267" s="136">
        <v>226</v>
      </c>
      <c r="O267" s="136">
        <v>260</v>
      </c>
      <c r="P267" s="136">
        <v>240</v>
      </c>
      <c r="Q267" s="137">
        <v>250</v>
      </c>
    </row>
    <row r="268" spans="1:17" ht="11.25" customHeight="1" x14ac:dyDescent="0.2">
      <c r="A268" s="77"/>
      <c r="B268" s="65"/>
      <c r="C268" s="64"/>
      <c r="D268" s="16">
        <v>2020</v>
      </c>
      <c r="E268" s="136">
        <v>2491</v>
      </c>
      <c r="F268" s="136">
        <v>314</v>
      </c>
      <c r="G268" s="136">
        <v>328</v>
      </c>
      <c r="H268" s="136">
        <v>219</v>
      </c>
      <c r="I268" s="136">
        <v>138</v>
      </c>
      <c r="J268" s="136">
        <v>135</v>
      </c>
      <c r="K268" s="136">
        <v>171</v>
      </c>
      <c r="L268" s="136">
        <v>161</v>
      </c>
      <c r="M268" s="136">
        <v>150</v>
      </c>
      <c r="N268" s="136">
        <v>203</v>
      </c>
      <c r="O268" s="136">
        <v>199</v>
      </c>
      <c r="P268" s="136">
        <v>242</v>
      </c>
      <c r="Q268" s="137">
        <v>230</v>
      </c>
    </row>
    <row r="269" spans="1:17" ht="10.15" customHeight="1" x14ac:dyDescent="0.2">
      <c r="A269" s="77" t="s">
        <v>26</v>
      </c>
      <c r="B269" s="65"/>
      <c r="C269" s="64"/>
      <c r="D269" s="16"/>
      <c r="E269" s="136"/>
      <c r="F269" s="136"/>
      <c r="G269" s="136"/>
      <c r="H269" s="136"/>
      <c r="I269" s="136"/>
      <c r="J269" s="136"/>
      <c r="K269" s="136"/>
      <c r="L269" s="136"/>
      <c r="M269" s="136"/>
      <c r="N269" s="136"/>
      <c r="O269" s="136"/>
      <c r="P269" s="136"/>
      <c r="Q269" s="137"/>
    </row>
    <row r="270" spans="1:17" ht="20.45" customHeight="1" x14ac:dyDescent="0.2">
      <c r="A270" s="44" t="s">
        <v>146</v>
      </c>
      <c r="B270" s="65"/>
      <c r="C270" s="63" t="s">
        <v>6</v>
      </c>
      <c r="D270" s="16">
        <v>2019</v>
      </c>
      <c r="E270" s="136">
        <v>324</v>
      </c>
      <c r="F270" s="109">
        <v>50.8</v>
      </c>
      <c r="G270" s="113">
        <v>38.799999999999997</v>
      </c>
      <c r="H270" s="109">
        <v>31.2</v>
      </c>
      <c r="I270" s="109">
        <v>19.8</v>
      </c>
      <c r="J270" s="109">
        <v>17.7</v>
      </c>
      <c r="K270" s="109">
        <v>9.4</v>
      </c>
      <c r="L270" s="109">
        <v>19.5</v>
      </c>
      <c r="M270" s="109">
        <v>19.2</v>
      </c>
      <c r="N270" s="109">
        <v>25.7</v>
      </c>
      <c r="O270" s="109">
        <v>26.3</v>
      </c>
      <c r="P270" s="109">
        <v>33.299999999999997</v>
      </c>
      <c r="Q270" s="110">
        <v>31.9</v>
      </c>
    </row>
    <row r="271" spans="1:17" ht="11.25" customHeight="1" x14ac:dyDescent="0.2">
      <c r="A271" s="77"/>
      <c r="B271" s="65"/>
      <c r="C271" s="64"/>
      <c r="D271" s="16">
        <v>2020</v>
      </c>
      <c r="E271" s="136">
        <v>254</v>
      </c>
      <c r="F271" s="109">
        <v>23.2</v>
      </c>
      <c r="G271" s="113">
        <v>32.4</v>
      </c>
      <c r="H271" s="109">
        <v>33.4</v>
      </c>
      <c r="I271" s="109">
        <v>17</v>
      </c>
      <c r="J271" s="109">
        <v>17.399999999999999</v>
      </c>
      <c r="K271" s="109">
        <v>12.8</v>
      </c>
      <c r="L271" s="109">
        <v>10.7</v>
      </c>
      <c r="M271" s="109">
        <v>14.3</v>
      </c>
      <c r="N271" s="109">
        <v>12.6</v>
      </c>
      <c r="O271" s="109">
        <v>25.3</v>
      </c>
      <c r="P271" s="109">
        <v>26.6</v>
      </c>
      <c r="Q271" s="110">
        <v>28.5</v>
      </c>
    </row>
    <row r="272" spans="1:17" ht="20.45" customHeight="1" x14ac:dyDescent="0.2">
      <c r="A272" s="44" t="s">
        <v>147</v>
      </c>
      <c r="B272" s="65"/>
      <c r="C272" s="63" t="s">
        <v>6</v>
      </c>
      <c r="D272" s="16">
        <v>2019</v>
      </c>
      <c r="E272" s="136">
        <v>3135</v>
      </c>
      <c r="F272" s="120">
        <v>408</v>
      </c>
      <c r="G272" s="120">
        <v>400</v>
      </c>
      <c r="H272" s="120">
        <v>338</v>
      </c>
      <c r="I272" s="120">
        <v>269</v>
      </c>
      <c r="J272" s="120">
        <v>232</v>
      </c>
      <c r="K272" s="120">
        <v>179</v>
      </c>
      <c r="L272" s="120">
        <v>238</v>
      </c>
      <c r="M272" s="120">
        <v>208</v>
      </c>
      <c r="N272" s="120">
        <v>201</v>
      </c>
      <c r="O272" s="120">
        <v>233</v>
      </c>
      <c r="P272" s="120">
        <v>207</v>
      </c>
      <c r="Q272" s="128">
        <v>218</v>
      </c>
    </row>
    <row r="273" spans="1:17" ht="11.25" customHeight="1" x14ac:dyDescent="0.2">
      <c r="A273" s="7"/>
      <c r="B273" s="7"/>
      <c r="C273" s="63"/>
      <c r="D273" s="16">
        <v>2020</v>
      </c>
      <c r="E273" s="136">
        <v>2237</v>
      </c>
      <c r="F273" s="120">
        <v>291</v>
      </c>
      <c r="G273" s="120">
        <v>295</v>
      </c>
      <c r="H273" s="120">
        <v>186</v>
      </c>
      <c r="I273" s="120">
        <v>121</v>
      </c>
      <c r="J273" s="120">
        <v>118</v>
      </c>
      <c r="K273" s="120">
        <v>158</v>
      </c>
      <c r="L273" s="120">
        <v>151</v>
      </c>
      <c r="M273" s="120">
        <v>135</v>
      </c>
      <c r="N273" s="120">
        <v>191</v>
      </c>
      <c r="O273" s="120">
        <v>174</v>
      </c>
      <c r="P273" s="120">
        <v>215</v>
      </c>
      <c r="Q273" s="128">
        <v>202</v>
      </c>
    </row>
    <row r="274" spans="1:17" ht="20.45" customHeight="1" x14ac:dyDescent="0.2">
      <c r="A274" s="42" t="s">
        <v>148</v>
      </c>
      <c r="B274" s="65"/>
      <c r="C274" s="63" t="s">
        <v>6</v>
      </c>
      <c r="D274" s="16">
        <v>2019</v>
      </c>
      <c r="E274" s="139">
        <v>57.1</v>
      </c>
      <c r="F274" s="109">
        <v>4.5999999999999996</v>
      </c>
      <c r="G274" s="113">
        <v>4.8</v>
      </c>
      <c r="H274" s="113">
        <v>4.5</v>
      </c>
      <c r="I274" s="109">
        <v>5.6</v>
      </c>
      <c r="J274" s="109">
        <v>5.5</v>
      </c>
      <c r="K274" s="109">
        <v>5.0999999999999996</v>
      </c>
      <c r="L274" s="113">
        <v>5.8</v>
      </c>
      <c r="M274" s="113">
        <v>5</v>
      </c>
      <c r="N274" s="109">
        <v>5</v>
      </c>
      <c r="O274" s="109">
        <v>4.3</v>
      </c>
      <c r="P274" s="109">
        <v>4.5</v>
      </c>
      <c r="Q274" s="110">
        <v>2.2999999999999998</v>
      </c>
    </row>
    <row r="275" spans="1:17" ht="11.25" customHeight="1" x14ac:dyDescent="0.2">
      <c r="B275" s="65"/>
      <c r="C275" s="64"/>
      <c r="D275" s="16">
        <v>2020</v>
      </c>
      <c r="E275" s="139">
        <v>64.900000000000006</v>
      </c>
      <c r="F275" s="113">
        <v>4.5</v>
      </c>
      <c r="G275" s="113">
        <v>5.5</v>
      </c>
      <c r="H275" s="113">
        <v>6</v>
      </c>
      <c r="I275" s="113">
        <v>5.0999999999999996</v>
      </c>
      <c r="J275" s="109">
        <v>4.4000000000000004</v>
      </c>
      <c r="K275" s="109">
        <v>5.5</v>
      </c>
      <c r="L275" s="113">
        <v>6.6</v>
      </c>
      <c r="M275" s="113">
        <v>6.6</v>
      </c>
      <c r="N275" s="113">
        <v>6.6</v>
      </c>
      <c r="O275" s="109">
        <v>5.9</v>
      </c>
      <c r="P275" s="109">
        <v>4.4000000000000004</v>
      </c>
      <c r="Q275" s="110">
        <v>3.9</v>
      </c>
    </row>
    <row r="276" spans="1:17" ht="20.45" customHeight="1" x14ac:dyDescent="0.2">
      <c r="A276" s="43" t="s">
        <v>496</v>
      </c>
      <c r="B276" s="65"/>
      <c r="C276" s="63" t="s">
        <v>6</v>
      </c>
      <c r="D276" s="16">
        <v>2019</v>
      </c>
      <c r="E276" s="136">
        <v>630</v>
      </c>
      <c r="F276" s="113">
        <v>44.5</v>
      </c>
      <c r="G276" s="113">
        <v>44.6</v>
      </c>
      <c r="H276" s="113">
        <v>50.6</v>
      </c>
      <c r="I276" s="113">
        <v>58.4</v>
      </c>
      <c r="J276" s="109">
        <v>60.3</v>
      </c>
      <c r="K276" s="109">
        <v>56.2</v>
      </c>
      <c r="L276" s="109">
        <v>65.099999999999994</v>
      </c>
      <c r="M276" s="109">
        <v>60.4</v>
      </c>
      <c r="N276" s="109">
        <v>49.7</v>
      </c>
      <c r="O276" s="109">
        <v>44.9</v>
      </c>
      <c r="P276" s="109">
        <v>42.5</v>
      </c>
      <c r="Q276" s="110">
        <v>49.6</v>
      </c>
    </row>
    <row r="277" spans="1:17" ht="11.25" customHeight="1" x14ac:dyDescent="0.2">
      <c r="B277" s="65"/>
      <c r="C277" s="64"/>
      <c r="D277" s="16">
        <v>2020</v>
      </c>
      <c r="E277" s="136">
        <v>631</v>
      </c>
      <c r="F277" s="113">
        <v>57.5</v>
      </c>
      <c r="G277" s="113">
        <v>51</v>
      </c>
      <c r="H277" s="113">
        <v>53.6</v>
      </c>
      <c r="I277" s="113">
        <v>42.3</v>
      </c>
      <c r="J277" s="109">
        <v>56.1</v>
      </c>
      <c r="K277" s="109">
        <v>53</v>
      </c>
      <c r="L277" s="109">
        <v>58.7</v>
      </c>
      <c r="M277" s="109">
        <v>61.7</v>
      </c>
      <c r="N277" s="109">
        <v>56.5</v>
      </c>
      <c r="O277" s="109">
        <v>50</v>
      </c>
      <c r="P277" s="109">
        <v>44.8</v>
      </c>
      <c r="Q277" s="110">
        <v>44</v>
      </c>
    </row>
    <row r="278" spans="1:17" ht="20.45" customHeight="1" x14ac:dyDescent="0.2">
      <c r="A278" s="43" t="s">
        <v>150</v>
      </c>
      <c r="B278" s="7"/>
      <c r="C278" s="63" t="s">
        <v>6</v>
      </c>
      <c r="D278" s="16">
        <v>2019</v>
      </c>
      <c r="E278" s="136">
        <v>1575</v>
      </c>
      <c r="F278" s="113">
        <v>7.2</v>
      </c>
      <c r="G278" s="113">
        <v>15.2</v>
      </c>
      <c r="H278" s="113">
        <v>71.099999999999994</v>
      </c>
      <c r="I278" s="114">
        <v>143</v>
      </c>
      <c r="J278" s="114">
        <v>152</v>
      </c>
      <c r="K278" s="114">
        <v>176</v>
      </c>
      <c r="L278" s="114">
        <v>191</v>
      </c>
      <c r="M278" s="114">
        <v>194</v>
      </c>
      <c r="N278" s="114">
        <v>209</v>
      </c>
      <c r="O278" s="114">
        <v>222</v>
      </c>
      <c r="P278" s="114">
        <v>157</v>
      </c>
      <c r="Q278" s="111">
        <v>59.2</v>
      </c>
    </row>
    <row r="279" spans="1:17" ht="11.25" customHeight="1" x14ac:dyDescent="0.2">
      <c r="A279" s="7"/>
      <c r="B279" s="7"/>
      <c r="C279" s="63"/>
      <c r="D279" s="16">
        <v>2020</v>
      </c>
      <c r="E279" s="136">
        <v>1702</v>
      </c>
      <c r="F279" s="113">
        <v>9.1</v>
      </c>
      <c r="G279" s="109">
        <v>30.5</v>
      </c>
      <c r="H279" s="109">
        <v>88</v>
      </c>
      <c r="I279" s="120">
        <v>146</v>
      </c>
      <c r="J279" s="120">
        <v>180</v>
      </c>
      <c r="K279" s="120">
        <v>157</v>
      </c>
      <c r="L279" s="120">
        <v>202</v>
      </c>
      <c r="M279" s="120">
        <v>197</v>
      </c>
      <c r="N279" s="120">
        <v>224</v>
      </c>
      <c r="O279" s="120">
        <v>205</v>
      </c>
      <c r="P279" s="120">
        <v>171</v>
      </c>
      <c r="Q279" s="110">
        <v>92.9</v>
      </c>
    </row>
    <row r="280" spans="1:17" ht="30.6" customHeight="1" x14ac:dyDescent="0.2">
      <c r="A280" s="178" t="s">
        <v>497</v>
      </c>
      <c r="B280" s="178"/>
      <c r="C280" s="178"/>
      <c r="D280" s="178"/>
      <c r="E280" s="178"/>
      <c r="F280" s="178"/>
      <c r="G280" s="178"/>
      <c r="H280" s="178"/>
      <c r="I280" s="178"/>
      <c r="J280" s="178"/>
      <c r="K280" s="178"/>
      <c r="L280" s="178"/>
      <c r="M280" s="178"/>
      <c r="N280" s="178"/>
      <c r="O280" s="178"/>
      <c r="P280" s="178"/>
      <c r="Q280" s="178"/>
    </row>
    <row r="281" spans="1:17" ht="20.45" customHeight="1" x14ac:dyDescent="0.2">
      <c r="A281" s="43" t="s">
        <v>498</v>
      </c>
      <c r="B281" s="2"/>
      <c r="C281" s="63" t="s">
        <v>6</v>
      </c>
      <c r="D281" s="16">
        <v>2019</v>
      </c>
      <c r="E281" s="136">
        <v>1651</v>
      </c>
      <c r="F281" s="120">
        <v>171</v>
      </c>
      <c r="G281" s="120">
        <v>149</v>
      </c>
      <c r="H281" s="120">
        <v>147</v>
      </c>
      <c r="I281" s="120">
        <v>139</v>
      </c>
      <c r="J281" s="120">
        <v>146</v>
      </c>
      <c r="K281" s="120">
        <v>123</v>
      </c>
      <c r="L281" s="120">
        <v>122</v>
      </c>
      <c r="M281" s="120">
        <v>119</v>
      </c>
      <c r="N281" s="120">
        <v>100</v>
      </c>
      <c r="O281" s="120">
        <v>131</v>
      </c>
      <c r="P281" s="120">
        <v>149</v>
      </c>
      <c r="Q281" s="128">
        <v>156</v>
      </c>
    </row>
    <row r="282" spans="1:17" ht="11.25" customHeight="1" x14ac:dyDescent="0.2">
      <c r="A282" s="3"/>
      <c r="B282" s="2"/>
      <c r="C282" s="63"/>
      <c r="D282" s="16">
        <v>2020</v>
      </c>
      <c r="E282" s="107">
        <v>1586</v>
      </c>
      <c r="F282" s="120">
        <v>145</v>
      </c>
      <c r="G282" s="114">
        <v>116</v>
      </c>
      <c r="H282" s="114">
        <v>142</v>
      </c>
      <c r="I282" s="120">
        <v>139</v>
      </c>
      <c r="J282" s="120">
        <v>138</v>
      </c>
      <c r="K282" s="109">
        <v>94.3</v>
      </c>
      <c r="L282" s="120">
        <v>120</v>
      </c>
      <c r="M282" s="120">
        <v>115</v>
      </c>
      <c r="N282" s="120">
        <v>135</v>
      </c>
      <c r="O282" s="114" t="s">
        <v>720</v>
      </c>
      <c r="P282" s="120">
        <v>142</v>
      </c>
      <c r="Q282" s="128">
        <v>156</v>
      </c>
    </row>
    <row r="283" spans="1:17" ht="21.6" customHeight="1" x14ac:dyDescent="0.25">
      <c r="A283" s="3" t="s">
        <v>499</v>
      </c>
      <c r="B283" s="4" t="s">
        <v>421</v>
      </c>
      <c r="C283" s="63" t="s">
        <v>6</v>
      </c>
      <c r="D283" s="16">
        <v>2019</v>
      </c>
      <c r="E283" s="114">
        <v>231</v>
      </c>
      <c r="F283" s="113">
        <v>21.2</v>
      </c>
      <c r="G283" s="109">
        <v>18.7</v>
      </c>
      <c r="H283" s="109">
        <v>20.5</v>
      </c>
      <c r="I283" s="109">
        <v>19.899999999999999</v>
      </c>
      <c r="J283" s="109">
        <v>21.4</v>
      </c>
      <c r="K283" s="109">
        <v>14.3</v>
      </c>
      <c r="L283" s="109">
        <v>16.899999999999999</v>
      </c>
      <c r="M283" s="109">
        <v>19.2</v>
      </c>
      <c r="N283" s="109">
        <v>19.8</v>
      </c>
      <c r="O283" s="109">
        <v>20.6</v>
      </c>
      <c r="P283" s="109">
        <v>19.3</v>
      </c>
      <c r="Q283" s="110">
        <v>19</v>
      </c>
    </row>
    <row r="284" spans="1:17" ht="11.25" customHeight="1" x14ac:dyDescent="0.2">
      <c r="A284" s="3"/>
      <c r="B284" s="4"/>
      <c r="C284" s="63"/>
      <c r="D284" s="16">
        <v>2020</v>
      </c>
      <c r="E284" s="114">
        <v>215</v>
      </c>
      <c r="F284" s="113">
        <v>19.5</v>
      </c>
      <c r="G284" s="109">
        <v>18.899999999999999</v>
      </c>
      <c r="H284" s="109">
        <v>20.6</v>
      </c>
      <c r="I284" s="109">
        <v>16.399999999999999</v>
      </c>
      <c r="J284" s="109">
        <v>18</v>
      </c>
      <c r="K284" s="109">
        <v>11.9</v>
      </c>
      <c r="L284" s="109">
        <v>16.100000000000001</v>
      </c>
      <c r="M284" s="109">
        <v>18</v>
      </c>
      <c r="N284" s="109">
        <v>15.1</v>
      </c>
      <c r="O284" s="109">
        <v>20.2</v>
      </c>
      <c r="P284" s="109">
        <v>19.7</v>
      </c>
      <c r="Q284" s="110">
        <v>20.5</v>
      </c>
    </row>
    <row r="285" spans="1:17" ht="30.6" customHeight="1" x14ac:dyDescent="0.2">
      <c r="A285" s="31" t="s">
        <v>500</v>
      </c>
      <c r="B285" s="7"/>
      <c r="C285" s="63" t="s">
        <v>6</v>
      </c>
      <c r="D285" s="16">
        <v>2019</v>
      </c>
      <c r="E285" s="113">
        <v>66.5</v>
      </c>
      <c r="F285" s="109">
        <v>5.4</v>
      </c>
      <c r="G285" s="109">
        <v>5.2</v>
      </c>
      <c r="H285" s="109">
        <v>4.8</v>
      </c>
      <c r="I285" s="109">
        <v>2.2999999999999998</v>
      </c>
      <c r="J285" s="109">
        <v>6.8</v>
      </c>
      <c r="K285" s="109">
        <v>6.7</v>
      </c>
      <c r="L285" s="109">
        <v>6.5</v>
      </c>
      <c r="M285" s="109">
        <v>7.5</v>
      </c>
      <c r="N285" s="109">
        <v>5.4</v>
      </c>
      <c r="O285" s="109">
        <v>5.0999999999999996</v>
      </c>
      <c r="P285" s="109">
        <v>5.3</v>
      </c>
      <c r="Q285" s="110">
        <v>5.5</v>
      </c>
    </row>
    <row r="286" spans="1:17" ht="11.25" customHeight="1" x14ac:dyDescent="0.2">
      <c r="A286" s="7"/>
      <c r="B286" s="7"/>
      <c r="C286" s="63"/>
      <c r="D286" s="16">
        <v>2020</v>
      </c>
      <c r="E286" s="113">
        <v>73.5</v>
      </c>
      <c r="F286" s="109">
        <v>6.6</v>
      </c>
      <c r="G286" s="109">
        <v>6.4</v>
      </c>
      <c r="H286" s="109">
        <v>7.6</v>
      </c>
      <c r="I286" s="109">
        <v>5</v>
      </c>
      <c r="J286" s="109">
        <v>5.4</v>
      </c>
      <c r="K286" s="109">
        <v>5.9</v>
      </c>
      <c r="L286" s="109">
        <v>6.3</v>
      </c>
      <c r="M286" s="109">
        <v>3.4</v>
      </c>
      <c r="N286" s="109">
        <v>5.6</v>
      </c>
      <c r="O286" s="109">
        <v>7.2</v>
      </c>
      <c r="P286" s="109">
        <v>7.1</v>
      </c>
      <c r="Q286" s="110">
        <v>6.9</v>
      </c>
    </row>
    <row r="287" spans="1:17" ht="40.9" customHeight="1" x14ac:dyDescent="0.2">
      <c r="A287" s="31" t="s">
        <v>501</v>
      </c>
      <c r="B287" s="7"/>
      <c r="C287" s="63" t="s">
        <v>6</v>
      </c>
      <c r="D287" s="16">
        <v>2019</v>
      </c>
      <c r="E287" s="136">
        <v>346</v>
      </c>
      <c r="F287" s="109">
        <v>34.5</v>
      </c>
      <c r="G287" s="109">
        <v>25.3</v>
      </c>
      <c r="H287" s="109">
        <v>30.1</v>
      </c>
      <c r="I287" s="109">
        <v>21.9</v>
      </c>
      <c r="J287" s="109">
        <v>33.799999999999997</v>
      </c>
      <c r="K287" s="109">
        <v>36.5</v>
      </c>
      <c r="L287" s="109">
        <v>30.4</v>
      </c>
      <c r="M287" s="109">
        <v>31.3</v>
      </c>
      <c r="N287" s="109">
        <v>31.9</v>
      </c>
      <c r="O287" s="109">
        <v>36</v>
      </c>
      <c r="P287" s="109">
        <v>19.8</v>
      </c>
      <c r="Q287" s="110">
        <v>27.7</v>
      </c>
    </row>
    <row r="288" spans="1:17" ht="11.25" customHeight="1" x14ac:dyDescent="0.2">
      <c r="A288" s="7"/>
      <c r="B288" s="7"/>
      <c r="C288" s="63"/>
      <c r="D288" s="16">
        <v>2020</v>
      </c>
      <c r="E288" s="114">
        <v>387</v>
      </c>
      <c r="F288" s="109">
        <v>32.700000000000003</v>
      </c>
      <c r="G288" s="109">
        <v>30.8</v>
      </c>
      <c r="H288" s="109">
        <v>35.299999999999997</v>
      </c>
      <c r="I288" s="109">
        <v>24.7</v>
      </c>
      <c r="J288" s="109">
        <v>34.700000000000003</v>
      </c>
      <c r="K288" s="109">
        <v>32.6</v>
      </c>
      <c r="L288" s="109">
        <v>27.5</v>
      </c>
      <c r="M288" s="109">
        <v>30.4</v>
      </c>
      <c r="N288" s="109">
        <v>33.5</v>
      </c>
      <c r="O288" s="109">
        <v>38.1</v>
      </c>
      <c r="P288" s="109">
        <v>36.200000000000003</v>
      </c>
      <c r="Q288" s="110">
        <v>30.5</v>
      </c>
    </row>
    <row r="289" spans="1:17" ht="30.6" customHeight="1" x14ac:dyDescent="0.2">
      <c r="A289" s="31" t="s">
        <v>502</v>
      </c>
      <c r="B289" s="7"/>
      <c r="C289" s="63" t="s">
        <v>6</v>
      </c>
      <c r="D289" s="16">
        <v>2019</v>
      </c>
      <c r="E289" s="136">
        <v>3018</v>
      </c>
      <c r="F289" s="120">
        <v>272</v>
      </c>
      <c r="G289" s="120">
        <v>240</v>
      </c>
      <c r="H289" s="120">
        <v>244</v>
      </c>
      <c r="I289" s="120">
        <v>223</v>
      </c>
      <c r="J289" s="120">
        <v>272</v>
      </c>
      <c r="K289" s="120">
        <v>255</v>
      </c>
      <c r="L289" s="120">
        <v>298</v>
      </c>
      <c r="M289" s="120">
        <v>278</v>
      </c>
      <c r="N289" s="120">
        <v>223</v>
      </c>
      <c r="O289" s="120">
        <v>250</v>
      </c>
      <c r="P289" s="120">
        <v>241</v>
      </c>
      <c r="Q289" s="128">
        <v>221</v>
      </c>
    </row>
    <row r="290" spans="1:17" ht="11.25" customHeight="1" x14ac:dyDescent="0.2">
      <c r="A290" s="7"/>
      <c r="B290" s="7"/>
      <c r="C290" s="63"/>
      <c r="D290" s="16">
        <v>2020</v>
      </c>
      <c r="E290" s="107">
        <v>2926</v>
      </c>
      <c r="F290" s="120">
        <v>278</v>
      </c>
      <c r="G290" s="120">
        <v>238</v>
      </c>
      <c r="H290" s="120">
        <v>207</v>
      </c>
      <c r="I290" s="120">
        <v>228</v>
      </c>
      <c r="J290" s="120">
        <v>239</v>
      </c>
      <c r="K290" s="120">
        <v>252</v>
      </c>
      <c r="L290" s="120">
        <v>279</v>
      </c>
      <c r="M290" s="120">
        <v>257</v>
      </c>
      <c r="N290" s="120">
        <v>254</v>
      </c>
      <c r="O290" s="120">
        <v>231</v>
      </c>
      <c r="P290" s="120">
        <v>232</v>
      </c>
      <c r="Q290" s="128">
        <v>232</v>
      </c>
    </row>
    <row r="291" spans="1:17" ht="20.45" customHeight="1" x14ac:dyDescent="0.2">
      <c r="A291" s="43" t="s">
        <v>157</v>
      </c>
      <c r="B291" s="9"/>
      <c r="C291" s="63" t="s">
        <v>6</v>
      </c>
      <c r="D291" s="16">
        <v>2019</v>
      </c>
      <c r="E291" s="136">
        <v>475</v>
      </c>
      <c r="F291" s="109">
        <v>48.6</v>
      </c>
      <c r="G291" s="109">
        <v>38.799999999999997</v>
      </c>
      <c r="H291" s="109">
        <v>46.2</v>
      </c>
      <c r="I291" s="109">
        <v>46.1</v>
      </c>
      <c r="J291" s="109">
        <v>40.299999999999997</v>
      </c>
      <c r="K291" s="109">
        <v>46.5</v>
      </c>
      <c r="L291" s="109">
        <v>38.5</v>
      </c>
      <c r="M291" s="109">
        <v>40.799999999999997</v>
      </c>
      <c r="N291" s="109">
        <v>32.9</v>
      </c>
      <c r="O291" s="109">
        <v>33.4</v>
      </c>
      <c r="P291" s="109">
        <v>30.1</v>
      </c>
      <c r="Q291" s="110">
        <v>32.6</v>
      </c>
    </row>
    <row r="292" spans="1:17" ht="11.25" customHeight="1" x14ac:dyDescent="0.2">
      <c r="A292" s="3"/>
      <c r="B292" s="9"/>
      <c r="C292" s="60"/>
      <c r="D292" s="16">
        <v>2020</v>
      </c>
      <c r="E292" s="107">
        <v>487</v>
      </c>
      <c r="F292" s="109">
        <v>42.8</v>
      </c>
      <c r="G292" s="109">
        <v>37.9</v>
      </c>
      <c r="H292" s="109">
        <v>39.4</v>
      </c>
      <c r="I292" s="109">
        <v>38.799999999999997</v>
      </c>
      <c r="J292" s="109">
        <v>45.2</v>
      </c>
      <c r="K292" s="109">
        <v>40.700000000000003</v>
      </c>
      <c r="L292" s="109">
        <v>42.6</v>
      </c>
      <c r="M292" s="109">
        <v>47.7</v>
      </c>
      <c r="N292" s="109">
        <v>37</v>
      </c>
      <c r="O292" s="109">
        <v>39.4</v>
      </c>
      <c r="P292" s="109">
        <v>41.9</v>
      </c>
      <c r="Q292" s="110">
        <v>33.299999999999997</v>
      </c>
    </row>
    <row r="293" spans="1:17" ht="20.45" customHeight="1" x14ac:dyDescent="0.2">
      <c r="A293" s="43" t="s">
        <v>158</v>
      </c>
      <c r="B293" s="3"/>
      <c r="C293" s="63" t="s">
        <v>6</v>
      </c>
      <c r="D293" s="16">
        <v>2019</v>
      </c>
      <c r="E293" s="136">
        <v>442</v>
      </c>
      <c r="F293" s="109">
        <v>34.799999999999997</v>
      </c>
      <c r="G293" s="109">
        <v>25.2</v>
      </c>
      <c r="H293" s="109">
        <v>42.1</v>
      </c>
      <c r="I293" s="109">
        <v>40.5</v>
      </c>
      <c r="J293" s="109">
        <v>41.4</v>
      </c>
      <c r="K293" s="109">
        <v>37.299999999999997</v>
      </c>
      <c r="L293" s="109">
        <v>42.3</v>
      </c>
      <c r="M293" s="109">
        <v>36.700000000000003</v>
      </c>
      <c r="N293" s="109">
        <v>30.6</v>
      </c>
      <c r="O293" s="109">
        <v>38.700000000000003</v>
      </c>
      <c r="P293" s="109">
        <v>34.6</v>
      </c>
      <c r="Q293" s="110">
        <v>37.799999999999997</v>
      </c>
    </row>
    <row r="294" spans="1:17" ht="11.25" customHeight="1" x14ac:dyDescent="0.2">
      <c r="A294" s="3"/>
      <c r="B294" s="3"/>
      <c r="C294" s="63"/>
      <c r="D294" s="16">
        <v>2020</v>
      </c>
      <c r="E294" s="114">
        <v>428</v>
      </c>
      <c r="F294" s="109">
        <v>37.5</v>
      </c>
      <c r="G294" s="109">
        <v>36.9</v>
      </c>
      <c r="H294" s="109">
        <v>35.1</v>
      </c>
      <c r="I294" s="109">
        <v>28.1</v>
      </c>
      <c r="J294" s="109">
        <v>34.5</v>
      </c>
      <c r="K294" s="109">
        <v>38.200000000000003</v>
      </c>
      <c r="L294" s="109">
        <v>34.4</v>
      </c>
      <c r="M294" s="109">
        <v>44.1</v>
      </c>
      <c r="N294" s="109">
        <v>37.6</v>
      </c>
      <c r="O294" s="109">
        <v>35.5</v>
      </c>
      <c r="P294" s="109">
        <v>33.1</v>
      </c>
      <c r="Q294" s="110">
        <v>32.700000000000003</v>
      </c>
    </row>
    <row r="295" spans="1:17" ht="20.45" customHeight="1" x14ac:dyDescent="0.2">
      <c r="A295" s="43" t="s">
        <v>159</v>
      </c>
      <c r="B295" s="3"/>
      <c r="C295" s="63" t="s">
        <v>31</v>
      </c>
      <c r="D295" s="16">
        <v>2019</v>
      </c>
      <c r="E295" s="136">
        <v>62732</v>
      </c>
      <c r="F295" s="136">
        <v>5857</v>
      </c>
      <c r="G295" s="136">
        <v>4794</v>
      </c>
      <c r="H295" s="136">
        <v>6154</v>
      </c>
      <c r="I295" s="136">
        <v>5377</v>
      </c>
      <c r="J295" s="136">
        <v>6327</v>
      </c>
      <c r="K295" s="136">
        <v>2946</v>
      </c>
      <c r="L295" s="136">
        <v>5961</v>
      </c>
      <c r="M295" s="136">
        <v>5811</v>
      </c>
      <c r="N295" s="136">
        <v>4022</v>
      </c>
      <c r="O295" s="143">
        <v>5121</v>
      </c>
      <c r="P295" s="136">
        <v>5692</v>
      </c>
      <c r="Q295" s="137">
        <v>4670</v>
      </c>
    </row>
    <row r="296" spans="1:17" ht="11.25" customHeight="1" x14ac:dyDescent="0.2">
      <c r="A296" s="3"/>
      <c r="B296" s="3"/>
      <c r="C296" s="63"/>
      <c r="D296" s="16">
        <v>2020</v>
      </c>
      <c r="E296" s="107">
        <v>60477</v>
      </c>
      <c r="F296" s="136">
        <v>5520</v>
      </c>
      <c r="G296" s="136">
        <v>5761</v>
      </c>
      <c r="H296" s="136">
        <v>3229</v>
      </c>
      <c r="I296" s="136">
        <v>5982</v>
      </c>
      <c r="J296" s="136">
        <v>4533</v>
      </c>
      <c r="K296" s="136">
        <v>4894</v>
      </c>
      <c r="L296" s="136">
        <v>5255</v>
      </c>
      <c r="M296" s="136">
        <v>6041</v>
      </c>
      <c r="N296" s="136">
        <v>5948</v>
      </c>
      <c r="O296" s="136">
        <v>2887</v>
      </c>
      <c r="P296" s="136">
        <v>5588</v>
      </c>
      <c r="Q296" s="137">
        <v>4839</v>
      </c>
    </row>
    <row r="297" spans="1:17" ht="20.45" customHeight="1" x14ac:dyDescent="0.2">
      <c r="A297" s="43" t="s">
        <v>160</v>
      </c>
      <c r="B297" s="65"/>
      <c r="C297" s="64" t="s">
        <v>31</v>
      </c>
      <c r="D297" s="16">
        <v>2019</v>
      </c>
      <c r="E297" s="136">
        <v>12138</v>
      </c>
      <c r="F297" s="136">
        <v>972</v>
      </c>
      <c r="G297" s="136">
        <v>994</v>
      </c>
      <c r="H297" s="136">
        <v>871</v>
      </c>
      <c r="I297" s="136">
        <v>1501</v>
      </c>
      <c r="J297" s="136">
        <v>1186</v>
      </c>
      <c r="K297" s="136">
        <v>1220</v>
      </c>
      <c r="L297" s="136">
        <v>836</v>
      </c>
      <c r="M297" s="136">
        <v>740</v>
      </c>
      <c r="N297" s="136">
        <v>1136</v>
      </c>
      <c r="O297" s="136">
        <v>834</v>
      </c>
      <c r="P297" s="136">
        <v>828</v>
      </c>
      <c r="Q297" s="137">
        <v>1020</v>
      </c>
    </row>
    <row r="298" spans="1:17" ht="11.25" customHeight="1" x14ac:dyDescent="0.2">
      <c r="B298" s="65"/>
      <c r="C298" s="64"/>
      <c r="D298" s="16">
        <v>2020</v>
      </c>
      <c r="E298" s="107">
        <v>10874</v>
      </c>
      <c r="F298" s="136">
        <v>885</v>
      </c>
      <c r="G298" s="136">
        <v>917</v>
      </c>
      <c r="H298" s="136">
        <v>945</v>
      </c>
      <c r="I298" s="136">
        <v>824</v>
      </c>
      <c r="J298" s="136">
        <v>926</v>
      </c>
      <c r="K298" s="136">
        <v>927</v>
      </c>
      <c r="L298" s="136">
        <v>1225</v>
      </c>
      <c r="M298" s="143">
        <v>36</v>
      </c>
      <c r="N298" s="136">
        <v>1187</v>
      </c>
      <c r="O298" s="136">
        <v>892</v>
      </c>
      <c r="P298" s="136">
        <v>931</v>
      </c>
      <c r="Q298" s="137">
        <v>1179</v>
      </c>
    </row>
    <row r="299" spans="1:17" ht="20.45" customHeight="1" x14ac:dyDescent="0.2">
      <c r="A299" s="43" t="s">
        <v>161</v>
      </c>
      <c r="B299" s="65"/>
      <c r="C299" s="64" t="s">
        <v>31</v>
      </c>
      <c r="D299" s="16">
        <v>2019</v>
      </c>
      <c r="E299" s="136">
        <v>44731</v>
      </c>
      <c r="F299" s="136">
        <v>4239</v>
      </c>
      <c r="G299" s="136">
        <v>3931</v>
      </c>
      <c r="H299" s="136">
        <v>4166</v>
      </c>
      <c r="I299" s="136">
        <v>3611</v>
      </c>
      <c r="J299" s="136">
        <v>1965</v>
      </c>
      <c r="K299" s="136">
        <v>3730</v>
      </c>
      <c r="L299" s="136">
        <v>4289</v>
      </c>
      <c r="M299" s="136">
        <v>3780</v>
      </c>
      <c r="N299" s="136">
        <v>3132</v>
      </c>
      <c r="O299" s="136">
        <v>3954</v>
      </c>
      <c r="P299" s="136">
        <v>4048</v>
      </c>
      <c r="Q299" s="137">
        <v>3886</v>
      </c>
    </row>
    <row r="300" spans="1:17" ht="11.25" customHeight="1" x14ac:dyDescent="0.2">
      <c r="B300" s="65"/>
      <c r="C300" s="64"/>
      <c r="D300" s="16">
        <v>2020</v>
      </c>
      <c r="E300" s="107">
        <v>44163</v>
      </c>
      <c r="F300" s="136">
        <v>4128</v>
      </c>
      <c r="G300" s="136">
        <v>4331</v>
      </c>
      <c r="H300" s="136">
        <v>4363</v>
      </c>
      <c r="I300" s="136">
        <v>4359</v>
      </c>
      <c r="J300" s="136">
        <v>3717</v>
      </c>
      <c r="K300" s="136">
        <v>559</v>
      </c>
      <c r="L300" s="136">
        <v>3750</v>
      </c>
      <c r="M300" s="136">
        <v>3770</v>
      </c>
      <c r="N300" s="136">
        <v>2520</v>
      </c>
      <c r="O300" s="136">
        <v>4482</v>
      </c>
      <c r="P300" s="136">
        <v>3935</v>
      </c>
      <c r="Q300" s="137">
        <v>4249</v>
      </c>
    </row>
    <row r="301" spans="1:17" ht="20.45" customHeight="1" x14ac:dyDescent="0.2">
      <c r="A301" s="43" t="s">
        <v>503</v>
      </c>
      <c r="B301" s="12"/>
      <c r="C301" s="60" t="s">
        <v>31</v>
      </c>
      <c r="D301" s="16">
        <v>2019</v>
      </c>
      <c r="E301" s="136">
        <v>5960</v>
      </c>
      <c r="F301" s="136">
        <v>832</v>
      </c>
      <c r="G301" s="136">
        <v>571</v>
      </c>
      <c r="H301" s="136">
        <v>501</v>
      </c>
      <c r="I301" s="136">
        <v>557</v>
      </c>
      <c r="J301" s="136">
        <v>480</v>
      </c>
      <c r="K301" s="136">
        <v>391</v>
      </c>
      <c r="L301" s="136">
        <v>627</v>
      </c>
      <c r="M301" s="136">
        <v>445</v>
      </c>
      <c r="N301" s="136">
        <v>383</v>
      </c>
      <c r="O301" s="136">
        <v>391</v>
      </c>
      <c r="P301" s="136">
        <v>423</v>
      </c>
      <c r="Q301" s="124">
        <v>359</v>
      </c>
    </row>
    <row r="302" spans="1:17" ht="11.25" customHeight="1" x14ac:dyDescent="0.2">
      <c r="A302" s="3"/>
      <c r="B302" s="12"/>
      <c r="C302" s="60"/>
      <c r="D302" s="16">
        <v>2020</v>
      </c>
      <c r="E302" s="107">
        <v>5609</v>
      </c>
      <c r="F302" s="136">
        <v>356</v>
      </c>
      <c r="G302" s="136">
        <v>451</v>
      </c>
      <c r="H302" s="136">
        <v>519</v>
      </c>
      <c r="I302" s="136">
        <v>440</v>
      </c>
      <c r="J302" s="136">
        <v>328</v>
      </c>
      <c r="K302" s="136">
        <v>521</v>
      </c>
      <c r="L302" s="136">
        <v>444</v>
      </c>
      <c r="M302" s="136">
        <v>518</v>
      </c>
      <c r="N302" s="136">
        <v>586</v>
      </c>
      <c r="O302" s="136">
        <v>424</v>
      </c>
      <c r="P302" s="136">
        <v>526</v>
      </c>
      <c r="Q302" s="124">
        <v>497</v>
      </c>
    </row>
    <row r="303" spans="1:17" ht="20.45" customHeight="1" x14ac:dyDescent="0.2">
      <c r="A303" s="43" t="s">
        <v>163</v>
      </c>
      <c r="B303" s="3"/>
      <c r="C303" s="63" t="s">
        <v>6</v>
      </c>
      <c r="D303" s="16">
        <v>2019</v>
      </c>
      <c r="E303" s="136">
        <v>167</v>
      </c>
      <c r="F303" s="109">
        <v>15.8</v>
      </c>
      <c r="G303" s="109">
        <v>13.3</v>
      </c>
      <c r="H303" s="109">
        <v>14.9</v>
      </c>
      <c r="I303" s="109">
        <v>15</v>
      </c>
      <c r="J303" s="109">
        <v>14.6</v>
      </c>
      <c r="K303" s="109">
        <v>12.4</v>
      </c>
      <c r="L303" s="109">
        <v>11.7</v>
      </c>
      <c r="M303" s="109">
        <v>12.6</v>
      </c>
      <c r="N303" s="109">
        <v>14.1</v>
      </c>
      <c r="O303" s="109">
        <v>15.1</v>
      </c>
      <c r="P303" s="109">
        <v>13.5</v>
      </c>
      <c r="Q303" s="110">
        <v>13.6</v>
      </c>
    </row>
    <row r="304" spans="1:17" ht="11.25" customHeight="1" x14ac:dyDescent="0.2">
      <c r="A304" s="3"/>
      <c r="B304" s="3"/>
      <c r="C304" s="63"/>
      <c r="D304" s="16">
        <v>2020</v>
      </c>
      <c r="E304" s="114">
        <v>158</v>
      </c>
      <c r="F304" s="109">
        <v>13.9</v>
      </c>
      <c r="G304" s="109">
        <v>13.9</v>
      </c>
      <c r="H304" s="109">
        <v>14.4</v>
      </c>
      <c r="I304" s="109">
        <v>11.9</v>
      </c>
      <c r="J304" s="109">
        <v>13.4</v>
      </c>
      <c r="K304" s="109">
        <v>9.6</v>
      </c>
      <c r="L304" s="109">
        <v>12.6</v>
      </c>
      <c r="M304" s="109">
        <v>13.6</v>
      </c>
      <c r="N304" s="109">
        <v>9.6</v>
      </c>
      <c r="O304" s="109">
        <v>15.1</v>
      </c>
      <c r="P304" s="109">
        <v>14.5</v>
      </c>
      <c r="Q304" s="110">
        <v>15.1</v>
      </c>
    </row>
    <row r="305" spans="1:17" ht="30.6" customHeight="1" x14ac:dyDescent="0.2">
      <c r="A305" s="31" t="s">
        <v>504</v>
      </c>
      <c r="B305" s="13"/>
      <c r="C305" s="63" t="s">
        <v>6</v>
      </c>
      <c r="D305" s="16">
        <v>2019</v>
      </c>
      <c r="E305" s="136">
        <v>2334</v>
      </c>
      <c r="F305" s="136">
        <v>223</v>
      </c>
      <c r="G305" s="136">
        <v>204</v>
      </c>
      <c r="H305" s="136">
        <v>219</v>
      </c>
      <c r="I305" s="136">
        <v>198</v>
      </c>
      <c r="J305" s="136">
        <v>196</v>
      </c>
      <c r="K305" s="136">
        <v>133</v>
      </c>
      <c r="L305" s="136">
        <v>167</v>
      </c>
      <c r="M305" s="136">
        <v>194</v>
      </c>
      <c r="N305" s="136">
        <v>185</v>
      </c>
      <c r="O305" s="136">
        <v>206</v>
      </c>
      <c r="P305" s="136">
        <v>198</v>
      </c>
      <c r="Q305" s="137">
        <v>212</v>
      </c>
    </row>
    <row r="306" spans="1:17" ht="11.25" customHeight="1" x14ac:dyDescent="0.2">
      <c r="A306" s="3"/>
      <c r="B306" s="13"/>
      <c r="C306" s="60"/>
      <c r="D306" s="16">
        <v>2020</v>
      </c>
      <c r="E306" s="107">
        <v>2409</v>
      </c>
      <c r="F306" s="136">
        <v>221</v>
      </c>
      <c r="G306" s="136">
        <v>201</v>
      </c>
      <c r="H306" s="136">
        <v>223</v>
      </c>
      <c r="I306" s="136">
        <v>196</v>
      </c>
      <c r="J306" s="136">
        <v>194</v>
      </c>
      <c r="K306" s="136">
        <v>181</v>
      </c>
      <c r="L306" s="136">
        <v>206</v>
      </c>
      <c r="M306" s="136">
        <v>166</v>
      </c>
      <c r="N306" s="136">
        <v>190</v>
      </c>
      <c r="O306" s="136">
        <v>208</v>
      </c>
      <c r="P306" s="136">
        <v>216</v>
      </c>
      <c r="Q306" s="137">
        <v>206</v>
      </c>
    </row>
    <row r="307" spans="1:17" ht="20.45" customHeight="1" x14ac:dyDescent="0.2">
      <c r="A307" s="43" t="s">
        <v>505</v>
      </c>
      <c r="B307" s="13"/>
      <c r="C307" s="63" t="s">
        <v>6</v>
      </c>
      <c r="D307" s="16">
        <v>2019</v>
      </c>
      <c r="E307" s="136">
        <v>2453</v>
      </c>
      <c r="F307" s="136">
        <v>248</v>
      </c>
      <c r="G307" s="136">
        <v>220</v>
      </c>
      <c r="H307" s="136">
        <v>251</v>
      </c>
      <c r="I307" s="136">
        <v>227</v>
      </c>
      <c r="J307" s="136">
        <v>190</v>
      </c>
      <c r="K307" s="136">
        <v>135</v>
      </c>
      <c r="L307" s="136">
        <v>139</v>
      </c>
      <c r="M307" s="136">
        <v>175</v>
      </c>
      <c r="N307" s="136">
        <v>193</v>
      </c>
      <c r="O307" s="136">
        <v>219</v>
      </c>
      <c r="P307" s="136">
        <v>210</v>
      </c>
      <c r="Q307" s="137">
        <v>245</v>
      </c>
    </row>
    <row r="308" spans="1:17" ht="11.25" customHeight="1" x14ac:dyDescent="0.2">
      <c r="A308" s="3"/>
      <c r="B308" s="13"/>
      <c r="C308" s="60"/>
      <c r="D308" s="16">
        <v>2020</v>
      </c>
      <c r="E308" s="122">
        <v>2646</v>
      </c>
      <c r="F308" s="136">
        <v>242</v>
      </c>
      <c r="G308" s="136">
        <v>236</v>
      </c>
      <c r="H308" s="136">
        <v>252</v>
      </c>
      <c r="I308" s="136">
        <v>233</v>
      </c>
      <c r="J308" s="136">
        <v>227</v>
      </c>
      <c r="K308" s="136">
        <v>194</v>
      </c>
      <c r="L308" s="136">
        <v>199</v>
      </c>
      <c r="M308" s="136">
        <v>184</v>
      </c>
      <c r="N308" s="136">
        <v>193</v>
      </c>
      <c r="O308" s="136">
        <v>225</v>
      </c>
      <c r="P308" s="136">
        <v>239</v>
      </c>
      <c r="Q308" s="137">
        <v>221</v>
      </c>
    </row>
    <row r="309" spans="1:17" ht="30.6" customHeight="1" x14ac:dyDescent="0.2">
      <c r="A309" s="31" t="s">
        <v>506</v>
      </c>
      <c r="B309" s="13"/>
      <c r="C309" s="63" t="s">
        <v>6</v>
      </c>
      <c r="D309" s="16">
        <v>2019</v>
      </c>
      <c r="E309" s="136">
        <v>104</v>
      </c>
      <c r="F309" s="109">
        <v>9.3000000000000007</v>
      </c>
      <c r="G309" s="109">
        <v>8.5</v>
      </c>
      <c r="H309" s="109">
        <v>8.8000000000000007</v>
      </c>
      <c r="I309" s="109">
        <v>9.1</v>
      </c>
      <c r="J309" s="109">
        <v>8.3000000000000007</v>
      </c>
      <c r="K309" s="109">
        <v>7</v>
      </c>
      <c r="L309" s="109">
        <v>9</v>
      </c>
      <c r="M309" s="109">
        <v>8.6999999999999993</v>
      </c>
      <c r="N309" s="109">
        <v>8.9</v>
      </c>
      <c r="O309" s="109">
        <v>9.3000000000000007</v>
      </c>
      <c r="P309" s="109">
        <v>8.4</v>
      </c>
      <c r="Q309" s="110">
        <v>9.1999999999999993</v>
      </c>
    </row>
    <row r="310" spans="1:17" ht="11.25" customHeight="1" x14ac:dyDescent="0.2">
      <c r="B310" s="13"/>
      <c r="C310" s="63"/>
      <c r="D310" s="16">
        <v>2020</v>
      </c>
      <c r="E310" s="114">
        <v>104</v>
      </c>
      <c r="F310" s="113">
        <v>9.1</v>
      </c>
      <c r="G310" s="109">
        <v>8.8000000000000007</v>
      </c>
      <c r="H310" s="109">
        <v>9.4</v>
      </c>
      <c r="I310" s="109">
        <v>8.6999999999999993</v>
      </c>
      <c r="J310" s="109">
        <v>8.5</v>
      </c>
      <c r="K310" s="109">
        <v>6.2</v>
      </c>
      <c r="L310" s="109">
        <v>8.5</v>
      </c>
      <c r="M310" s="109">
        <v>8.5</v>
      </c>
      <c r="N310" s="109">
        <v>8.4</v>
      </c>
      <c r="O310" s="109">
        <v>9.1999999999999993</v>
      </c>
      <c r="P310" s="109">
        <v>9.6999999999999993</v>
      </c>
      <c r="Q310" s="110">
        <v>9.3000000000000007</v>
      </c>
    </row>
    <row r="311" spans="1:17" ht="30.6" customHeight="1" x14ac:dyDescent="0.2">
      <c r="A311" s="40" t="s">
        <v>167</v>
      </c>
      <c r="B311" s="65"/>
      <c r="C311" s="64"/>
      <c r="D311" s="17"/>
      <c r="E311" s="122"/>
      <c r="F311" s="125"/>
      <c r="G311" s="122"/>
      <c r="H311" s="125"/>
      <c r="I311" s="122"/>
      <c r="J311" s="125"/>
      <c r="K311" s="122"/>
      <c r="L311" s="125"/>
      <c r="M311" s="122"/>
      <c r="N311" s="125"/>
      <c r="O311" s="122"/>
      <c r="P311" s="122"/>
      <c r="Q311" s="117"/>
    </row>
    <row r="312" spans="1:17" ht="20.45" customHeight="1" x14ac:dyDescent="0.2">
      <c r="A312" s="47" t="s">
        <v>168</v>
      </c>
      <c r="B312" s="7"/>
      <c r="C312" s="63" t="s">
        <v>6</v>
      </c>
      <c r="D312" s="16">
        <v>2019</v>
      </c>
      <c r="E312" s="136">
        <v>2002</v>
      </c>
      <c r="F312" s="136">
        <v>193</v>
      </c>
      <c r="G312" s="136">
        <v>181</v>
      </c>
      <c r="H312" s="136">
        <v>196</v>
      </c>
      <c r="I312" s="136">
        <v>194</v>
      </c>
      <c r="J312" s="136">
        <v>150</v>
      </c>
      <c r="K312" s="136">
        <v>101</v>
      </c>
      <c r="L312" s="136">
        <v>117</v>
      </c>
      <c r="M312" s="136">
        <v>156</v>
      </c>
      <c r="N312" s="136">
        <v>171</v>
      </c>
      <c r="O312" s="136">
        <v>174</v>
      </c>
      <c r="P312" s="136">
        <v>185</v>
      </c>
      <c r="Q312" s="137">
        <v>183</v>
      </c>
    </row>
    <row r="313" spans="1:17" ht="11.25" customHeight="1" x14ac:dyDescent="0.2">
      <c r="A313" s="7"/>
      <c r="B313" s="7"/>
      <c r="C313" s="63"/>
      <c r="D313" s="16">
        <v>2020</v>
      </c>
      <c r="E313" s="107">
        <v>2092</v>
      </c>
      <c r="F313" s="136">
        <v>191</v>
      </c>
      <c r="G313" s="136">
        <v>177</v>
      </c>
      <c r="H313" s="136">
        <v>199</v>
      </c>
      <c r="I313" s="136">
        <v>180</v>
      </c>
      <c r="J313" s="136">
        <v>179</v>
      </c>
      <c r="K313" s="136">
        <v>137</v>
      </c>
      <c r="L313" s="136">
        <v>159</v>
      </c>
      <c r="M313" s="136">
        <v>153</v>
      </c>
      <c r="N313" s="136">
        <v>158</v>
      </c>
      <c r="O313" s="136">
        <v>177</v>
      </c>
      <c r="P313" s="136">
        <v>193</v>
      </c>
      <c r="Q313" s="137">
        <v>187</v>
      </c>
    </row>
    <row r="314" spans="1:17" ht="20.45" customHeight="1" x14ac:dyDescent="0.2">
      <c r="A314" s="47" t="s">
        <v>169</v>
      </c>
      <c r="B314" s="65"/>
      <c r="C314" s="63" t="s">
        <v>6</v>
      </c>
      <c r="D314" s="16">
        <v>2019</v>
      </c>
      <c r="E314" s="122">
        <v>471</v>
      </c>
      <c r="F314" s="109">
        <v>42.6</v>
      </c>
      <c r="G314" s="109">
        <v>41.1</v>
      </c>
      <c r="H314" s="109">
        <v>41.3</v>
      </c>
      <c r="I314" s="109">
        <v>43.4</v>
      </c>
      <c r="J314" s="109">
        <v>36.6</v>
      </c>
      <c r="K314" s="109">
        <v>36.9</v>
      </c>
      <c r="L314" s="109">
        <v>33</v>
      </c>
      <c r="M314" s="109">
        <v>33.1</v>
      </c>
      <c r="N314" s="109">
        <v>38.700000000000003</v>
      </c>
      <c r="O314" s="109">
        <v>46.8</v>
      </c>
      <c r="P314" s="109">
        <v>43.1</v>
      </c>
      <c r="Q314" s="110">
        <v>34.799999999999997</v>
      </c>
    </row>
    <row r="315" spans="1:17" ht="11.25" customHeight="1" x14ac:dyDescent="0.2">
      <c r="B315" s="65"/>
      <c r="C315" s="64"/>
      <c r="D315" s="16">
        <v>2020</v>
      </c>
      <c r="E315" s="107">
        <v>448</v>
      </c>
      <c r="F315" s="109">
        <v>32.200000000000003</v>
      </c>
      <c r="G315" s="109">
        <v>32.299999999999997</v>
      </c>
      <c r="H315" s="109">
        <v>44.5</v>
      </c>
      <c r="I315" s="109">
        <v>39.9</v>
      </c>
      <c r="J315" s="109">
        <v>39.1</v>
      </c>
      <c r="K315" s="109">
        <v>26</v>
      </c>
      <c r="L315" s="109">
        <v>38</v>
      </c>
      <c r="M315" s="109">
        <v>39.4</v>
      </c>
      <c r="N315" s="109">
        <v>37</v>
      </c>
      <c r="O315" s="109">
        <v>44.3</v>
      </c>
      <c r="P315" s="109">
        <v>38.9</v>
      </c>
      <c r="Q315" s="110">
        <v>36.200000000000003</v>
      </c>
    </row>
    <row r="316" spans="1:17" ht="20.45" customHeight="1" x14ac:dyDescent="0.2">
      <c r="A316" s="47" t="s">
        <v>170</v>
      </c>
      <c r="B316" s="65"/>
      <c r="C316" s="63" t="s">
        <v>6</v>
      </c>
      <c r="D316" s="16">
        <v>2019</v>
      </c>
      <c r="E316" s="136">
        <v>420</v>
      </c>
      <c r="F316" s="109">
        <v>44.9</v>
      </c>
      <c r="G316" s="113">
        <v>31.5</v>
      </c>
      <c r="H316" s="113">
        <v>36.1</v>
      </c>
      <c r="I316" s="113">
        <v>34.5</v>
      </c>
      <c r="J316" s="113">
        <v>36.299999999999997</v>
      </c>
      <c r="K316" s="113">
        <v>35.5</v>
      </c>
      <c r="L316" s="113">
        <v>34</v>
      </c>
      <c r="M316" s="113">
        <v>30.3</v>
      </c>
      <c r="N316" s="113">
        <v>34.4</v>
      </c>
      <c r="O316" s="113">
        <v>35.799999999999997</v>
      </c>
      <c r="P316" s="113">
        <v>34.700000000000003</v>
      </c>
      <c r="Q316" s="111">
        <v>31.4</v>
      </c>
    </row>
    <row r="317" spans="1:17" ht="11.25" customHeight="1" x14ac:dyDescent="0.2">
      <c r="B317" s="65"/>
      <c r="C317" s="64"/>
      <c r="D317" s="16">
        <v>2020</v>
      </c>
      <c r="E317" s="114">
        <v>380</v>
      </c>
      <c r="F317" s="109">
        <v>32.5</v>
      </c>
      <c r="G317" s="113">
        <v>28.6</v>
      </c>
      <c r="H317" s="113">
        <v>38.799999999999997</v>
      </c>
      <c r="I317" s="113">
        <v>34.799999999999997</v>
      </c>
      <c r="J317" s="113">
        <v>29.5</v>
      </c>
      <c r="K317" s="113">
        <v>23.6</v>
      </c>
      <c r="L317" s="113">
        <v>37</v>
      </c>
      <c r="M317" s="113">
        <v>38.799999999999997</v>
      </c>
      <c r="N317" s="113">
        <v>28.3</v>
      </c>
      <c r="O317" s="113">
        <v>31.9</v>
      </c>
      <c r="P317" s="109">
        <v>25.5</v>
      </c>
      <c r="Q317" s="110">
        <v>30.8</v>
      </c>
    </row>
    <row r="318" spans="1:17" ht="21.6" customHeight="1" x14ac:dyDescent="0.2">
      <c r="A318" s="42" t="s">
        <v>171</v>
      </c>
      <c r="B318" s="7" t="s">
        <v>421</v>
      </c>
      <c r="C318" s="63" t="s">
        <v>6</v>
      </c>
      <c r="D318" s="16">
        <v>2019</v>
      </c>
      <c r="E318" s="136">
        <v>3510</v>
      </c>
      <c r="F318" s="136">
        <v>299</v>
      </c>
      <c r="G318" s="136">
        <v>276</v>
      </c>
      <c r="H318" s="136">
        <v>320</v>
      </c>
      <c r="I318" s="136">
        <v>310</v>
      </c>
      <c r="J318" s="136">
        <v>315</v>
      </c>
      <c r="K318" s="136">
        <v>290</v>
      </c>
      <c r="L318" s="136">
        <v>295</v>
      </c>
      <c r="M318" s="136">
        <v>289</v>
      </c>
      <c r="N318" s="136">
        <v>282</v>
      </c>
      <c r="O318" s="136">
        <v>297</v>
      </c>
      <c r="P318" s="136">
        <v>280</v>
      </c>
      <c r="Q318" s="137">
        <v>255</v>
      </c>
    </row>
    <row r="319" spans="1:17" ht="11.25" customHeight="1" x14ac:dyDescent="0.2">
      <c r="B319" s="7"/>
      <c r="C319" s="63"/>
      <c r="D319" s="16">
        <v>2020</v>
      </c>
      <c r="E319" s="107">
        <v>3367</v>
      </c>
      <c r="F319" s="136">
        <v>282</v>
      </c>
      <c r="G319" s="136">
        <v>273</v>
      </c>
      <c r="H319" s="136">
        <v>285</v>
      </c>
      <c r="I319" s="136">
        <v>224</v>
      </c>
      <c r="J319" s="136">
        <v>284</v>
      </c>
      <c r="K319" s="136">
        <v>279</v>
      </c>
      <c r="L319" s="136">
        <v>292</v>
      </c>
      <c r="M319" s="136">
        <v>300</v>
      </c>
      <c r="N319" s="136">
        <v>305</v>
      </c>
      <c r="O319" s="136">
        <v>289</v>
      </c>
      <c r="P319" s="136">
        <v>287</v>
      </c>
      <c r="Q319" s="137">
        <v>266</v>
      </c>
    </row>
    <row r="320" spans="1:17" ht="10.15" customHeight="1" x14ac:dyDescent="0.2">
      <c r="A320" s="69" t="s">
        <v>26</v>
      </c>
      <c r="B320" s="7"/>
      <c r="C320" s="63"/>
      <c r="D320" s="16"/>
      <c r="E320" s="107"/>
      <c r="F320" s="136"/>
      <c r="G320" s="136"/>
      <c r="H320" s="136"/>
      <c r="I320" s="136"/>
      <c r="J320" s="136"/>
      <c r="K320" s="136"/>
      <c r="L320" s="136"/>
      <c r="M320" s="136"/>
      <c r="N320" s="136"/>
      <c r="O320" s="136"/>
      <c r="P320" s="136"/>
      <c r="Q320" s="137"/>
    </row>
    <row r="321" spans="1:17" ht="20.45" customHeight="1" x14ac:dyDescent="0.2">
      <c r="A321" s="70" t="s">
        <v>172</v>
      </c>
      <c r="B321" s="7"/>
      <c r="C321" s="63" t="s">
        <v>6</v>
      </c>
      <c r="D321" s="16">
        <v>2019</v>
      </c>
      <c r="E321" s="136">
        <v>360</v>
      </c>
      <c r="F321" s="109">
        <v>35.4</v>
      </c>
      <c r="G321" s="109">
        <v>32.200000000000003</v>
      </c>
      <c r="H321" s="109">
        <v>34.1</v>
      </c>
      <c r="I321" s="109">
        <v>33.5</v>
      </c>
      <c r="J321" s="109">
        <v>26.9</v>
      </c>
      <c r="K321" s="109">
        <v>33.700000000000003</v>
      </c>
      <c r="L321" s="109">
        <v>28.9</v>
      </c>
      <c r="M321" s="109">
        <v>31.2</v>
      </c>
      <c r="N321" s="109">
        <v>22.4</v>
      </c>
      <c r="O321" s="109">
        <v>28.4</v>
      </c>
      <c r="P321" s="109">
        <v>28.4</v>
      </c>
      <c r="Q321" s="110">
        <v>25.2</v>
      </c>
    </row>
    <row r="322" spans="1:17" ht="11.25" customHeight="1" x14ac:dyDescent="0.2">
      <c r="A322" s="69"/>
      <c r="B322" s="7"/>
      <c r="C322" s="63"/>
      <c r="D322" s="16">
        <v>2020</v>
      </c>
      <c r="E322" s="114">
        <v>344</v>
      </c>
      <c r="F322" s="113">
        <v>30.5</v>
      </c>
      <c r="G322" s="113">
        <v>26.6</v>
      </c>
      <c r="H322" s="113">
        <v>26.7</v>
      </c>
      <c r="I322" s="113">
        <v>32.4</v>
      </c>
      <c r="J322" s="113">
        <v>32</v>
      </c>
      <c r="K322" s="113">
        <v>28.2</v>
      </c>
      <c r="L322" s="113">
        <v>33.1</v>
      </c>
      <c r="M322" s="113">
        <v>33.4</v>
      </c>
      <c r="N322" s="109">
        <v>23.5</v>
      </c>
      <c r="O322" s="109">
        <v>24.8</v>
      </c>
      <c r="P322" s="109">
        <v>29.1</v>
      </c>
      <c r="Q322" s="110">
        <v>23.6</v>
      </c>
    </row>
    <row r="323" spans="1:17" ht="20.45" customHeight="1" x14ac:dyDescent="0.2">
      <c r="A323" s="70" t="s">
        <v>173</v>
      </c>
      <c r="B323" s="65"/>
      <c r="C323" s="63" t="s">
        <v>6</v>
      </c>
      <c r="D323" s="16">
        <v>2019</v>
      </c>
      <c r="E323" s="136">
        <v>174</v>
      </c>
      <c r="F323" s="109">
        <v>13.2</v>
      </c>
      <c r="G323" s="109">
        <v>14.5</v>
      </c>
      <c r="H323" s="109">
        <v>14.7</v>
      </c>
      <c r="I323" s="109">
        <v>13.8</v>
      </c>
      <c r="J323" s="109">
        <v>16</v>
      </c>
      <c r="K323" s="109">
        <v>14.6</v>
      </c>
      <c r="L323" s="109">
        <v>14.5</v>
      </c>
      <c r="M323" s="109">
        <v>13.5</v>
      </c>
      <c r="N323" s="109">
        <v>15.4</v>
      </c>
      <c r="O323" s="109">
        <v>15.3</v>
      </c>
      <c r="P323" s="109">
        <v>15.1</v>
      </c>
      <c r="Q323" s="110">
        <v>13.4</v>
      </c>
    </row>
    <row r="324" spans="1:17" ht="11.25" customHeight="1" x14ac:dyDescent="0.2">
      <c r="B324" s="65"/>
      <c r="C324" s="64"/>
      <c r="D324" s="16">
        <v>2020</v>
      </c>
      <c r="E324" s="114">
        <v>166</v>
      </c>
      <c r="F324" s="109">
        <v>13.6</v>
      </c>
      <c r="G324" s="109">
        <v>13.8</v>
      </c>
      <c r="H324" s="109">
        <v>13</v>
      </c>
      <c r="I324" s="109">
        <v>11.1</v>
      </c>
      <c r="J324" s="109">
        <v>15</v>
      </c>
      <c r="K324" s="109">
        <v>13.6</v>
      </c>
      <c r="L324" s="109">
        <v>16.600000000000001</v>
      </c>
      <c r="M324" s="109">
        <v>14.8</v>
      </c>
      <c r="N324" s="109">
        <v>15.4</v>
      </c>
      <c r="O324" s="109">
        <v>14.6</v>
      </c>
      <c r="P324" s="109">
        <v>13.2</v>
      </c>
      <c r="Q324" s="110">
        <v>11.1</v>
      </c>
    </row>
    <row r="325" spans="1:17" ht="20.45" customHeight="1" x14ac:dyDescent="0.2">
      <c r="A325" s="71" t="s">
        <v>507</v>
      </c>
      <c r="B325" s="3"/>
      <c r="C325" s="63" t="s">
        <v>6</v>
      </c>
      <c r="D325" s="16">
        <v>2019</v>
      </c>
      <c r="E325" s="143">
        <v>110</v>
      </c>
      <c r="F325" s="109">
        <v>7.4</v>
      </c>
      <c r="G325" s="109">
        <v>8.1999999999999993</v>
      </c>
      <c r="H325" s="109">
        <v>9.5</v>
      </c>
      <c r="I325" s="109">
        <v>8.5</v>
      </c>
      <c r="J325" s="109">
        <v>10.3</v>
      </c>
      <c r="K325" s="109">
        <v>9.3000000000000007</v>
      </c>
      <c r="L325" s="109">
        <v>8.6999999999999993</v>
      </c>
      <c r="M325" s="109">
        <v>10.199999999999999</v>
      </c>
      <c r="N325" s="109">
        <v>10.199999999999999</v>
      </c>
      <c r="O325" s="109">
        <v>9.6</v>
      </c>
      <c r="P325" s="109">
        <v>9.6</v>
      </c>
      <c r="Q325" s="110">
        <v>8.1999999999999993</v>
      </c>
    </row>
    <row r="326" spans="1:17" ht="11.25" customHeight="1" x14ac:dyDescent="0.2">
      <c r="A326" s="8"/>
      <c r="B326" s="3"/>
      <c r="C326" s="63"/>
      <c r="D326" s="16">
        <v>2020</v>
      </c>
      <c r="E326" s="114">
        <v>103</v>
      </c>
      <c r="F326" s="109">
        <v>8</v>
      </c>
      <c r="G326" s="109">
        <v>8.5</v>
      </c>
      <c r="H326" s="109">
        <v>7.7</v>
      </c>
      <c r="I326" s="109">
        <v>5.6</v>
      </c>
      <c r="J326" s="109">
        <v>9.6</v>
      </c>
      <c r="K326" s="109">
        <v>8</v>
      </c>
      <c r="L326" s="109">
        <v>10.8</v>
      </c>
      <c r="M326" s="109">
        <v>11</v>
      </c>
      <c r="N326" s="109">
        <v>9.9</v>
      </c>
      <c r="O326" s="109">
        <v>8.9</v>
      </c>
      <c r="P326" s="109">
        <v>7.8</v>
      </c>
      <c r="Q326" s="110">
        <v>6.7</v>
      </c>
    </row>
    <row r="327" spans="1:17" ht="30.6" customHeight="1" x14ac:dyDescent="0.2">
      <c r="A327" s="44" t="s">
        <v>508</v>
      </c>
      <c r="C327" s="63" t="s">
        <v>6</v>
      </c>
      <c r="D327" s="16">
        <v>2019</v>
      </c>
      <c r="E327" s="122">
        <v>238</v>
      </c>
      <c r="F327" s="109">
        <v>27.2</v>
      </c>
      <c r="G327" s="109">
        <v>21.9</v>
      </c>
      <c r="H327" s="109">
        <v>19.8</v>
      </c>
      <c r="I327" s="109">
        <v>26.2</v>
      </c>
      <c r="J327" s="109">
        <v>28.1</v>
      </c>
      <c r="K327" s="109">
        <v>24.9</v>
      </c>
      <c r="L327" s="109">
        <v>21.2</v>
      </c>
      <c r="M327" s="109">
        <v>24</v>
      </c>
      <c r="N327" s="109">
        <v>22.2</v>
      </c>
      <c r="O327" s="109">
        <v>7.4</v>
      </c>
      <c r="P327" s="109">
        <v>2.2000000000000002</v>
      </c>
      <c r="Q327" s="110">
        <v>12.8</v>
      </c>
    </row>
    <row r="328" spans="1:17" ht="11.25" customHeight="1" x14ac:dyDescent="0.2">
      <c r="C328" s="64"/>
      <c r="D328" s="16">
        <v>2020</v>
      </c>
      <c r="E328" s="114">
        <v>289</v>
      </c>
      <c r="F328" s="109">
        <v>26.3</v>
      </c>
      <c r="G328" s="109">
        <v>22.8</v>
      </c>
      <c r="H328" s="109">
        <v>25.3</v>
      </c>
      <c r="I328" s="109">
        <v>14</v>
      </c>
      <c r="J328" s="109">
        <v>27.6</v>
      </c>
      <c r="K328" s="109">
        <v>24.8</v>
      </c>
      <c r="L328" s="109">
        <v>17.100000000000001</v>
      </c>
      <c r="M328" s="109">
        <v>28.4</v>
      </c>
      <c r="N328" s="109">
        <v>27.1</v>
      </c>
      <c r="O328" s="109">
        <v>29.3</v>
      </c>
      <c r="P328" s="109">
        <v>28</v>
      </c>
      <c r="Q328" s="110">
        <v>18.2</v>
      </c>
    </row>
    <row r="329" spans="1:17" ht="20.45" customHeight="1" x14ac:dyDescent="0.2">
      <c r="A329" s="70" t="s">
        <v>176</v>
      </c>
      <c r="C329" s="63" t="s">
        <v>6</v>
      </c>
      <c r="D329" s="16">
        <v>2019</v>
      </c>
      <c r="E329" s="122">
        <v>344</v>
      </c>
      <c r="F329" s="113">
        <v>25.3</v>
      </c>
      <c r="G329" s="113">
        <v>26.7</v>
      </c>
      <c r="H329" s="113">
        <v>31.2</v>
      </c>
      <c r="I329" s="113">
        <v>34.200000000000003</v>
      </c>
      <c r="J329" s="109">
        <v>28.9</v>
      </c>
      <c r="K329" s="109">
        <v>23</v>
      </c>
      <c r="L329" s="109">
        <v>31.8</v>
      </c>
      <c r="M329" s="109">
        <v>30.2</v>
      </c>
      <c r="N329" s="109">
        <v>27.9</v>
      </c>
      <c r="O329" s="109">
        <v>32.200000000000003</v>
      </c>
      <c r="P329" s="109">
        <v>29.6</v>
      </c>
      <c r="Q329" s="110">
        <v>23.5</v>
      </c>
    </row>
    <row r="330" spans="1:17" ht="11.25" customHeight="1" x14ac:dyDescent="0.2">
      <c r="C330" s="64"/>
      <c r="D330" s="16">
        <v>2020</v>
      </c>
      <c r="E330" s="114">
        <v>346</v>
      </c>
      <c r="F330" s="113">
        <v>29.9</v>
      </c>
      <c r="G330" s="113">
        <v>31</v>
      </c>
      <c r="H330" s="113">
        <v>28.8</v>
      </c>
      <c r="I330" s="113">
        <v>26.9</v>
      </c>
      <c r="J330" s="113">
        <v>30.1</v>
      </c>
      <c r="K330" s="113">
        <v>27.7</v>
      </c>
      <c r="L330" s="113">
        <v>26.5</v>
      </c>
      <c r="M330" s="113">
        <v>31.8</v>
      </c>
      <c r="N330" s="109">
        <v>27.4</v>
      </c>
      <c r="O330" s="109">
        <v>27.2</v>
      </c>
      <c r="P330" s="109">
        <v>35.9</v>
      </c>
      <c r="Q330" s="110">
        <v>22.2</v>
      </c>
    </row>
    <row r="331" spans="1:17" ht="21.6" customHeight="1" x14ac:dyDescent="0.2">
      <c r="A331" s="42" t="s">
        <v>177</v>
      </c>
      <c r="B331" s="4" t="s">
        <v>421</v>
      </c>
      <c r="C331" s="63" t="s">
        <v>6</v>
      </c>
      <c r="D331" s="16">
        <v>2019</v>
      </c>
      <c r="E331" s="136">
        <v>281</v>
      </c>
      <c r="F331" s="109">
        <v>25.4</v>
      </c>
      <c r="G331" s="109">
        <v>23.4</v>
      </c>
      <c r="H331" s="113">
        <v>23.2</v>
      </c>
      <c r="I331" s="113">
        <v>23.3</v>
      </c>
      <c r="J331" s="113">
        <v>24.2</v>
      </c>
      <c r="K331" s="113">
        <v>23.9</v>
      </c>
      <c r="L331" s="113">
        <v>22.3</v>
      </c>
      <c r="M331" s="113">
        <v>24.6</v>
      </c>
      <c r="N331" s="113">
        <v>21.5</v>
      </c>
      <c r="O331" s="109">
        <v>21.7</v>
      </c>
      <c r="P331" s="109">
        <v>24.9</v>
      </c>
      <c r="Q331" s="110">
        <v>22.4</v>
      </c>
    </row>
    <row r="332" spans="1:17" ht="11.25" customHeight="1" x14ac:dyDescent="0.2">
      <c r="A332" s="7"/>
      <c r="B332" s="7"/>
      <c r="C332" s="63"/>
      <c r="D332" s="16">
        <v>2020</v>
      </c>
      <c r="E332" s="114">
        <v>282</v>
      </c>
      <c r="F332" s="109">
        <v>24.1</v>
      </c>
      <c r="G332" s="109">
        <v>26.2</v>
      </c>
      <c r="H332" s="113">
        <v>23.6</v>
      </c>
      <c r="I332" s="113">
        <v>20.6</v>
      </c>
      <c r="J332" s="113">
        <v>20.100000000000001</v>
      </c>
      <c r="K332" s="113">
        <v>22.8</v>
      </c>
      <c r="L332" s="113">
        <v>21.3</v>
      </c>
      <c r="M332" s="113">
        <v>25.1</v>
      </c>
      <c r="N332" s="113">
        <v>26.2</v>
      </c>
      <c r="O332" s="109">
        <v>23.1</v>
      </c>
      <c r="P332" s="109">
        <v>24.2</v>
      </c>
      <c r="Q332" s="110">
        <v>24.5</v>
      </c>
    </row>
    <row r="333" spans="1:17" ht="20.45" customHeight="1" x14ac:dyDescent="0.2">
      <c r="A333" s="43" t="s">
        <v>178</v>
      </c>
      <c r="B333" s="7"/>
      <c r="C333" s="63" t="s">
        <v>31</v>
      </c>
      <c r="D333" s="16">
        <v>2019</v>
      </c>
      <c r="E333" s="136">
        <v>58057</v>
      </c>
      <c r="F333" s="136">
        <v>4492</v>
      </c>
      <c r="G333" s="136">
        <v>5270</v>
      </c>
      <c r="H333" s="136">
        <v>6070</v>
      </c>
      <c r="I333" s="136">
        <v>6532</v>
      </c>
      <c r="J333" s="136">
        <v>5942</v>
      </c>
      <c r="K333" s="136">
        <v>5424</v>
      </c>
      <c r="L333" s="136">
        <v>5698</v>
      </c>
      <c r="M333" s="136">
        <v>3893</v>
      </c>
      <c r="N333" s="136">
        <v>4485</v>
      </c>
      <c r="O333" s="136">
        <v>3923</v>
      </c>
      <c r="P333" s="136">
        <v>3141</v>
      </c>
      <c r="Q333" s="137">
        <v>3201</v>
      </c>
    </row>
    <row r="334" spans="1:17" ht="11.25" customHeight="1" x14ac:dyDescent="0.2">
      <c r="B334" s="65"/>
      <c r="C334" s="64"/>
      <c r="D334" s="16">
        <v>2020</v>
      </c>
      <c r="E334" s="107">
        <v>69289</v>
      </c>
      <c r="F334" s="136">
        <v>4500</v>
      </c>
      <c r="G334" s="136">
        <v>5155</v>
      </c>
      <c r="H334" s="136">
        <v>9013</v>
      </c>
      <c r="I334" s="136">
        <v>10369</v>
      </c>
      <c r="J334" s="136">
        <v>7164</v>
      </c>
      <c r="K334" s="136">
        <v>5418</v>
      </c>
      <c r="L334" s="136">
        <v>4525</v>
      </c>
      <c r="M334" s="136">
        <v>3595</v>
      </c>
      <c r="N334" s="136">
        <v>4388</v>
      </c>
      <c r="O334" s="136">
        <v>4125</v>
      </c>
      <c r="P334" s="136">
        <v>4998</v>
      </c>
      <c r="Q334" s="137">
        <v>4476</v>
      </c>
    </row>
    <row r="335" spans="1:17" ht="30.6" customHeight="1" x14ac:dyDescent="0.2">
      <c r="A335" s="31" t="s">
        <v>509</v>
      </c>
      <c r="B335" s="7"/>
      <c r="C335" s="63" t="s">
        <v>31</v>
      </c>
      <c r="D335" s="16">
        <v>2019</v>
      </c>
      <c r="E335" s="136">
        <v>1172730</v>
      </c>
      <c r="F335" s="136">
        <v>93210</v>
      </c>
      <c r="G335" s="136">
        <v>94533</v>
      </c>
      <c r="H335" s="136">
        <v>117174</v>
      </c>
      <c r="I335" s="136">
        <v>118298</v>
      </c>
      <c r="J335" s="136">
        <v>107822</v>
      </c>
      <c r="K335" s="136">
        <v>102308</v>
      </c>
      <c r="L335" s="136">
        <v>105920</v>
      </c>
      <c r="M335" s="136">
        <v>86296</v>
      </c>
      <c r="N335" s="136">
        <v>111815</v>
      </c>
      <c r="O335" s="136">
        <v>101696</v>
      </c>
      <c r="P335" s="136">
        <v>78121</v>
      </c>
      <c r="Q335" s="137">
        <v>55550</v>
      </c>
    </row>
    <row r="336" spans="1:17" ht="11.25" customHeight="1" x14ac:dyDescent="0.2">
      <c r="A336" s="3"/>
      <c r="B336" s="9"/>
      <c r="C336" s="60"/>
      <c r="D336" s="16">
        <v>2020</v>
      </c>
      <c r="E336" s="107">
        <v>1302694</v>
      </c>
      <c r="F336" s="136" t="s">
        <v>721</v>
      </c>
      <c r="G336" s="136" t="s">
        <v>722</v>
      </c>
      <c r="H336" s="136" t="s">
        <v>723</v>
      </c>
      <c r="I336" s="136" t="s">
        <v>724</v>
      </c>
      <c r="J336" s="136" t="s">
        <v>725</v>
      </c>
      <c r="K336" s="136" t="s">
        <v>726</v>
      </c>
      <c r="L336" s="136" t="s">
        <v>727</v>
      </c>
      <c r="M336" s="136" t="s">
        <v>728</v>
      </c>
      <c r="N336" s="136" t="s">
        <v>729</v>
      </c>
      <c r="O336" s="136" t="s">
        <v>730</v>
      </c>
      <c r="P336" s="136" t="s">
        <v>731</v>
      </c>
      <c r="Q336" s="137">
        <v>82600</v>
      </c>
    </row>
    <row r="337" spans="1:17" ht="11.25" x14ac:dyDescent="0.2">
      <c r="A337" s="69" t="s">
        <v>26</v>
      </c>
      <c r="B337" s="9"/>
      <c r="C337" s="64"/>
      <c r="D337" s="16"/>
      <c r="E337" s="122"/>
      <c r="F337" s="125"/>
      <c r="G337" s="122"/>
      <c r="H337" s="125"/>
      <c r="I337" s="122"/>
      <c r="J337" s="125"/>
      <c r="K337" s="122"/>
      <c r="L337" s="125"/>
      <c r="M337" s="122"/>
      <c r="N337" s="125"/>
      <c r="O337" s="122"/>
      <c r="P337" s="122"/>
      <c r="Q337" s="117"/>
    </row>
    <row r="338" spans="1:17" ht="49.9" customHeight="1" x14ac:dyDescent="0.2">
      <c r="A338" s="45" t="s">
        <v>180</v>
      </c>
      <c r="B338" s="9"/>
      <c r="C338" s="28" t="s">
        <v>31</v>
      </c>
      <c r="D338" s="16">
        <v>2019</v>
      </c>
      <c r="E338" s="136">
        <v>350593</v>
      </c>
      <c r="F338" s="136">
        <v>25833</v>
      </c>
      <c r="G338" s="136">
        <v>28535</v>
      </c>
      <c r="H338" s="136">
        <v>34669</v>
      </c>
      <c r="I338" s="136">
        <v>33131</v>
      </c>
      <c r="J338" s="136">
        <v>34559</v>
      </c>
      <c r="K338" s="136">
        <v>29648</v>
      </c>
      <c r="L338" s="136">
        <v>33412</v>
      </c>
      <c r="M338" s="136">
        <v>32445</v>
      </c>
      <c r="N338" s="136">
        <v>33269</v>
      </c>
      <c r="O338" s="136">
        <v>27733</v>
      </c>
      <c r="P338" s="136">
        <v>21158</v>
      </c>
      <c r="Q338" s="137">
        <v>16203</v>
      </c>
    </row>
    <row r="339" spans="1:17" ht="11.25" customHeight="1" x14ac:dyDescent="0.2">
      <c r="A339" s="27"/>
      <c r="B339" s="9"/>
      <c r="C339" s="28"/>
      <c r="D339" s="16">
        <v>2020</v>
      </c>
      <c r="E339" s="107">
        <v>356849</v>
      </c>
      <c r="F339" s="136">
        <v>24422</v>
      </c>
      <c r="G339" s="136">
        <v>30306</v>
      </c>
      <c r="H339" s="136">
        <v>34281</v>
      </c>
      <c r="I339" s="136">
        <v>26638</v>
      </c>
      <c r="J339" s="136">
        <v>35421</v>
      </c>
      <c r="K339" s="136">
        <v>37566</v>
      </c>
      <c r="L339" s="136">
        <v>36240</v>
      </c>
      <c r="M339" s="136">
        <v>30528</v>
      </c>
      <c r="N339" s="136" t="s">
        <v>732</v>
      </c>
      <c r="O339" s="136" t="s">
        <v>733</v>
      </c>
      <c r="P339" s="136" t="s">
        <v>734</v>
      </c>
      <c r="Q339" s="137">
        <v>14547</v>
      </c>
    </row>
    <row r="340" spans="1:17" ht="20.45" customHeight="1" x14ac:dyDescent="0.2">
      <c r="A340" s="3"/>
      <c r="B340" s="9"/>
      <c r="C340" s="64" t="s">
        <v>181</v>
      </c>
      <c r="D340" s="16">
        <v>2019</v>
      </c>
      <c r="E340" s="136">
        <v>2568342</v>
      </c>
      <c r="F340" s="136">
        <v>191582</v>
      </c>
      <c r="G340" s="136">
        <v>213282</v>
      </c>
      <c r="H340" s="136">
        <v>259230</v>
      </c>
      <c r="I340" s="136">
        <v>246867</v>
      </c>
      <c r="J340" s="136">
        <v>218131</v>
      </c>
      <c r="K340" s="136">
        <v>219865</v>
      </c>
      <c r="L340" s="136">
        <v>286587</v>
      </c>
      <c r="M340" s="136">
        <v>239760</v>
      </c>
      <c r="N340" s="136">
        <v>245572</v>
      </c>
      <c r="O340" s="136">
        <v>203561</v>
      </c>
      <c r="P340" s="136">
        <v>155765</v>
      </c>
      <c r="Q340" s="137">
        <v>112859</v>
      </c>
    </row>
    <row r="341" spans="1:17" ht="11.25" customHeight="1" x14ac:dyDescent="0.2">
      <c r="A341" s="3"/>
      <c r="B341" s="9"/>
      <c r="C341" s="64"/>
      <c r="D341" s="16">
        <v>2020</v>
      </c>
      <c r="E341" s="107">
        <v>2649682</v>
      </c>
      <c r="F341" s="136">
        <v>181229</v>
      </c>
      <c r="G341" s="136">
        <v>222494</v>
      </c>
      <c r="H341" s="136">
        <v>253963</v>
      </c>
      <c r="I341" s="136">
        <v>195100</v>
      </c>
      <c r="J341" s="136">
        <v>261845</v>
      </c>
      <c r="K341" s="136">
        <v>282390</v>
      </c>
      <c r="L341" s="136">
        <v>268344</v>
      </c>
      <c r="M341" s="136">
        <v>238400</v>
      </c>
      <c r="N341" s="136" t="s">
        <v>735</v>
      </c>
      <c r="O341" s="136" t="s">
        <v>736</v>
      </c>
      <c r="P341" s="136" t="s">
        <v>737</v>
      </c>
      <c r="Q341" s="137">
        <v>107117</v>
      </c>
    </row>
    <row r="342" spans="1:17" ht="71.45" customHeight="1" x14ac:dyDescent="0.2">
      <c r="A342" s="45" t="s">
        <v>510</v>
      </c>
      <c r="B342" s="9"/>
      <c r="C342" s="28" t="s">
        <v>31</v>
      </c>
      <c r="D342" s="16">
        <v>2019</v>
      </c>
      <c r="E342" s="136">
        <v>2783</v>
      </c>
      <c r="F342" s="136">
        <v>193</v>
      </c>
      <c r="G342" s="136">
        <v>210</v>
      </c>
      <c r="H342" s="136">
        <v>245</v>
      </c>
      <c r="I342" s="136">
        <v>228</v>
      </c>
      <c r="J342" s="136">
        <v>247</v>
      </c>
      <c r="K342" s="136">
        <v>258</v>
      </c>
      <c r="L342" s="136">
        <v>265</v>
      </c>
      <c r="M342" s="136">
        <v>269</v>
      </c>
      <c r="N342" s="136">
        <v>237</v>
      </c>
      <c r="O342" s="136">
        <v>259</v>
      </c>
      <c r="P342" s="136">
        <v>205</v>
      </c>
      <c r="Q342" s="141">
        <v>167</v>
      </c>
    </row>
    <row r="343" spans="1:17" ht="11.25" customHeight="1" x14ac:dyDescent="0.2">
      <c r="A343" s="27"/>
      <c r="B343" s="9"/>
      <c r="C343" s="28"/>
      <c r="D343" s="16">
        <v>2020</v>
      </c>
      <c r="E343" s="107">
        <v>2876</v>
      </c>
      <c r="F343" s="136">
        <v>163</v>
      </c>
      <c r="G343" s="136">
        <v>303</v>
      </c>
      <c r="H343" s="136">
        <v>329</v>
      </c>
      <c r="I343" s="136">
        <v>205</v>
      </c>
      <c r="J343" s="136">
        <v>337</v>
      </c>
      <c r="K343" s="136">
        <v>265</v>
      </c>
      <c r="L343" s="136">
        <v>281</v>
      </c>
      <c r="M343" s="136">
        <v>237</v>
      </c>
      <c r="N343" s="136">
        <v>201</v>
      </c>
      <c r="O343" s="136">
        <v>186</v>
      </c>
      <c r="P343" s="136">
        <v>174</v>
      </c>
      <c r="Q343" s="137">
        <v>195</v>
      </c>
    </row>
    <row r="344" spans="1:17" ht="20.45" customHeight="1" x14ac:dyDescent="0.2">
      <c r="A344" s="27"/>
      <c r="B344" s="9"/>
      <c r="C344" s="64" t="s">
        <v>181</v>
      </c>
      <c r="D344" s="16">
        <v>2019</v>
      </c>
      <c r="E344" s="136">
        <v>28424</v>
      </c>
      <c r="F344" s="136">
        <v>1976</v>
      </c>
      <c r="G344" s="136">
        <v>2150</v>
      </c>
      <c r="H344" s="136">
        <v>2581</v>
      </c>
      <c r="I344" s="136">
        <v>2338</v>
      </c>
      <c r="J344" s="136">
        <v>2513</v>
      </c>
      <c r="K344" s="136">
        <v>2644</v>
      </c>
      <c r="L344" s="136">
        <v>2718</v>
      </c>
      <c r="M344" s="136">
        <v>2736</v>
      </c>
      <c r="N344" s="136">
        <v>2427</v>
      </c>
      <c r="O344" s="136">
        <v>2617</v>
      </c>
      <c r="P344" s="136">
        <v>2054</v>
      </c>
      <c r="Q344" s="137">
        <v>1669</v>
      </c>
    </row>
    <row r="345" spans="1:17" ht="11.25" customHeight="1" x14ac:dyDescent="0.2">
      <c r="A345" s="26"/>
      <c r="B345" s="9"/>
      <c r="C345" s="64"/>
      <c r="D345" s="16">
        <v>2020</v>
      </c>
      <c r="E345" s="107">
        <v>29450</v>
      </c>
      <c r="F345" s="136">
        <v>1660</v>
      </c>
      <c r="G345" s="136">
        <v>3125</v>
      </c>
      <c r="H345" s="136">
        <v>3436</v>
      </c>
      <c r="I345" s="136">
        <v>2074</v>
      </c>
      <c r="J345" s="136">
        <v>3514</v>
      </c>
      <c r="K345" s="136">
        <v>2790</v>
      </c>
      <c r="L345" s="136">
        <v>2936</v>
      </c>
      <c r="M345" s="136">
        <v>2306</v>
      </c>
      <c r="N345" s="136">
        <v>2044</v>
      </c>
      <c r="O345" s="136">
        <v>1874</v>
      </c>
      <c r="P345" s="136">
        <v>1740</v>
      </c>
      <c r="Q345" s="137">
        <v>1951</v>
      </c>
    </row>
    <row r="346" spans="1:17" ht="49.9" customHeight="1" x14ac:dyDescent="0.2">
      <c r="A346" s="45" t="s">
        <v>511</v>
      </c>
      <c r="B346" s="9"/>
      <c r="C346" s="28" t="s">
        <v>31</v>
      </c>
      <c r="D346" s="16">
        <v>2019</v>
      </c>
      <c r="E346" s="136">
        <v>53944</v>
      </c>
      <c r="F346" s="136">
        <v>4801</v>
      </c>
      <c r="G346" s="136">
        <v>4145</v>
      </c>
      <c r="H346" s="136">
        <v>5238</v>
      </c>
      <c r="I346" s="136">
        <v>5337</v>
      </c>
      <c r="J346" s="136">
        <v>5335</v>
      </c>
      <c r="K346" s="136">
        <v>4582</v>
      </c>
      <c r="L346" s="136">
        <v>5204</v>
      </c>
      <c r="M346" s="136">
        <v>3970</v>
      </c>
      <c r="N346" s="136">
        <v>4364</v>
      </c>
      <c r="O346" s="136">
        <v>4137</v>
      </c>
      <c r="P346" s="136">
        <v>4038</v>
      </c>
      <c r="Q346" s="137">
        <v>2793</v>
      </c>
    </row>
    <row r="347" spans="1:17" ht="11.25" customHeight="1" x14ac:dyDescent="0.2">
      <c r="A347" s="27"/>
      <c r="B347" s="9"/>
      <c r="C347" s="28"/>
      <c r="D347" s="16">
        <v>2020</v>
      </c>
      <c r="E347" s="107">
        <v>53602</v>
      </c>
      <c r="F347" s="136">
        <v>3914</v>
      </c>
      <c r="G347" s="136">
        <v>4720</v>
      </c>
      <c r="H347" s="136">
        <v>5081</v>
      </c>
      <c r="I347" s="136">
        <v>3903</v>
      </c>
      <c r="J347" s="136">
        <v>4321</v>
      </c>
      <c r="K347" s="136">
        <v>4839</v>
      </c>
      <c r="L347" s="136">
        <v>5355</v>
      </c>
      <c r="M347" s="136">
        <v>4536</v>
      </c>
      <c r="N347" s="136">
        <v>5252</v>
      </c>
      <c r="O347" s="136">
        <v>4697</v>
      </c>
      <c r="P347" s="136">
        <v>4060</v>
      </c>
      <c r="Q347" s="137">
        <v>2914</v>
      </c>
    </row>
    <row r="348" spans="1:17" ht="21" customHeight="1" x14ac:dyDescent="0.2">
      <c r="A348" s="27"/>
      <c r="B348" s="9"/>
      <c r="C348" s="64" t="s">
        <v>181</v>
      </c>
      <c r="D348" s="16">
        <v>2019</v>
      </c>
      <c r="E348" s="136">
        <v>465085</v>
      </c>
      <c r="F348" s="136">
        <v>36797</v>
      </c>
      <c r="G348" s="136">
        <v>36724</v>
      </c>
      <c r="H348" s="136">
        <v>47242</v>
      </c>
      <c r="I348" s="136">
        <v>46480</v>
      </c>
      <c r="J348" s="136">
        <v>46170</v>
      </c>
      <c r="K348" s="136">
        <v>40328</v>
      </c>
      <c r="L348" s="136">
        <v>43650</v>
      </c>
      <c r="M348" s="136">
        <v>34454</v>
      </c>
      <c r="N348" s="136">
        <v>38120</v>
      </c>
      <c r="O348" s="136">
        <v>35701</v>
      </c>
      <c r="P348" s="136">
        <v>35038</v>
      </c>
      <c r="Q348" s="137">
        <v>24381</v>
      </c>
    </row>
    <row r="349" spans="1:17" ht="11.25" customHeight="1" x14ac:dyDescent="0.2">
      <c r="A349" s="26"/>
      <c r="B349" s="9"/>
      <c r="C349" s="64"/>
      <c r="D349" s="16">
        <v>2020</v>
      </c>
      <c r="E349" s="107">
        <v>468207</v>
      </c>
      <c r="F349" s="136">
        <v>33628</v>
      </c>
      <c r="G349" s="136">
        <v>40773</v>
      </c>
      <c r="H349" s="136">
        <v>44024</v>
      </c>
      <c r="I349" s="136">
        <v>34073</v>
      </c>
      <c r="J349" s="136">
        <v>38045</v>
      </c>
      <c r="K349" s="136">
        <v>42513</v>
      </c>
      <c r="L349" s="136">
        <v>46865</v>
      </c>
      <c r="M349" s="136">
        <v>41023</v>
      </c>
      <c r="N349" s="136">
        <v>45762</v>
      </c>
      <c r="O349" s="136">
        <v>40628</v>
      </c>
      <c r="P349" s="136">
        <v>35296</v>
      </c>
      <c r="Q349" s="137">
        <v>25446</v>
      </c>
    </row>
    <row r="350" spans="1:17" ht="71.45" customHeight="1" x14ac:dyDescent="0.2">
      <c r="A350" s="45" t="s">
        <v>512</v>
      </c>
      <c r="B350" s="9"/>
      <c r="C350" s="28" t="s">
        <v>31</v>
      </c>
      <c r="D350" s="16">
        <v>2019</v>
      </c>
      <c r="E350" s="136">
        <v>3369</v>
      </c>
      <c r="F350" s="136">
        <v>196</v>
      </c>
      <c r="G350" s="136">
        <v>197</v>
      </c>
      <c r="H350" s="136">
        <v>331</v>
      </c>
      <c r="I350" s="136">
        <v>315</v>
      </c>
      <c r="J350" s="136">
        <v>279</v>
      </c>
      <c r="K350" s="136">
        <v>320</v>
      </c>
      <c r="L350" s="136">
        <v>372</v>
      </c>
      <c r="M350" s="136">
        <v>329</v>
      </c>
      <c r="N350" s="136">
        <v>263</v>
      </c>
      <c r="O350" s="136">
        <v>330</v>
      </c>
      <c r="P350" s="136">
        <v>259</v>
      </c>
      <c r="Q350" s="137">
        <v>178</v>
      </c>
    </row>
    <row r="351" spans="1:17" ht="11.25" customHeight="1" x14ac:dyDescent="0.2">
      <c r="A351" s="27"/>
      <c r="B351" s="9"/>
      <c r="C351" s="28"/>
      <c r="D351" s="16">
        <v>2020</v>
      </c>
      <c r="E351" s="107">
        <v>4338</v>
      </c>
      <c r="F351" s="136">
        <v>231</v>
      </c>
      <c r="G351" s="136">
        <v>322</v>
      </c>
      <c r="H351" s="136">
        <v>373</v>
      </c>
      <c r="I351" s="136">
        <v>361</v>
      </c>
      <c r="J351" s="136">
        <v>378</v>
      </c>
      <c r="K351" s="136">
        <v>462</v>
      </c>
      <c r="L351" s="136">
        <v>504</v>
      </c>
      <c r="M351" s="136">
        <v>412</v>
      </c>
      <c r="N351" s="136">
        <v>367</v>
      </c>
      <c r="O351" s="136">
        <v>405</v>
      </c>
      <c r="P351" s="136">
        <v>302</v>
      </c>
      <c r="Q351" s="137">
        <v>221</v>
      </c>
    </row>
    <row r="352" spans="1:17" ht="20.45" customHeight="1" x14ac:dyDescent="0.2">
      <c r="A352" s="27"/>
      <c r="B352" s="9"/>
      <c r="C352" s="64" t="s">
        <v>181</v>
      </c>
      <c r="D352" s="16">
        <v>2019</v>
      </c>
      <c r="E352" s="136">
        <v>32634</v>
      </c>
      <c r="F352" s="136">
        <v>1941</v>
      </c>
      <c r="G352" s="136">
        <v>1953</v>
      </c>
      <c r="H352" s="136">
        <v>3175</v>
      </c>
      <c r="I352" s="136">
        <v>2988</v>
      </c>
      <c r="J352" s="136">
        <v>2716</v>
      </c>
      <c r="K352" s="136">
        <v>3108</v>
      </c>
      <c r="L352" s="136">
        <v>3569</v>
      </c>
      <c r="M352" s="136">
        <v>3158</v>
      </c>
      <c r="N352" s="136">
        <v>2533</v>
      </c>
      <c r="O352" s="136">
        <v>3211</v>
      </c>
      <c r="P352" s="136">
        <v>2552</v>
      </c>
      <c r="Q352" s="137">
        <v>1756</v>
      </c>
    </row>
    <row r="353" spans="1:17" ht="11.25" customHeight="1" x14ac:dyDescent="0.2">
      <c r="A353" s="3"/>
      <c r="B353" s="9"/>
      <c r="C353" s="64"/>
      <c r="D353" s="16">
        <v>2020</v>
      </c>
      <c r="E353" s="107">
        <v>41235</v>
      </c>
      <c r="F353" s="136">
        <v>2313</v>
      </c>
      <c r="G353" s="136">
        <v>3177</v>
      </c>
      <c r="H353" s="136">
        <v>3645</v>
      </c>
      <c r="I353" s="136">
        <v>2887</v>
      </c>
      <c r="J353" s="136">
        <v>3621</v>
      </c>
      <c r="K353" s="136">
        <v>4327</v>
      </c>
      <c r="L353" s="136">
        <v>4794</v>
      </c>
      <c r="M353" s="136">
        <v>3900</v>
      </c>
      <c r="N353" s="136">
        <v>3553</v>
      </c>
      <c r="O353" s="136">
        <v>3894</v>
      </c>
      <c r="P353" s="136">
        <v>2935</v>
      </c>
      <c r="Q353" s="137">
        <v>2189</v>
      </c>
    </row>
    <row r="354" spans="1:17" ht="49.9" customHeight="1" x14ac:dyDescent="0.2">
      <c r="A354" s="45" t="s">
        <v>513</v>
      </c>
      <c r="B354" s="9"/>
      <c r="C354" s="28" t="s">
        <v>31</v>
      </c>
      <c r="D354" s="16">
        <v>2019</v>
      </c>
      <c r="E354" s="136">
        <v>6074</v>
      </c>
      <c r="F354" s="136">
        <v>334</v>
      </c>
      <c r="G354" s="136">
        <v>709</v>
      </c>
      <c r="H354" s="136">
        <v>544</v>
      </c>
      <c r="I354" s="136">
        <v>556</v>
      </c>
      <c r="J354" s="136">
        <v>578</v>
      </c>
      <c r="K354" s="136">
        <v>606</v>
      </c>
      <c r="L354" s="136">
        <v>556</v>
      </c>
      <c r="M354" s="136">
        <v>474</v>
      </c>
      <c r="N354" s="136">
        <v>448</v>
      </c>
      <c r="O354" s="136">
        <v>477</v>
      </c>
      <c r="P354" s="136">
        <v>435</v>
      </c>
      <c r="Q354" s="137">
        <v>357</v>
      </c>
    </row>
    <row r="355" spans="1:17" ht="11.25" customHeight="1" x14ac:dyDescent="0.2">
      <c r="A355" s="3"/>
      <c r="B355" s="9"/>
      <c r="C355" s="28"/>
      <c r="D355" s="16">
        <v>2020</v>
      </c>
      <c r="E355" s="107">
        <v>7150</v>
      </c>
      <c r="F355" s="136">
        <v>549</v>
      </c>
      <c r="G355" s="136">
        <v>719</v>
      </c>
      <c r="H355" s="136">
        <v>646</v>
      </c>
      <c r="I355" s="136">
        <v>529</v>
      </c>
      <c r="J355" s="136">
        <v>642</v>
      </c>
      <c r="K355" s="136">
        <v>747</v>
      </c>
      <c r="L355" s="136">
        <v>744</v>
      </c>
      <c r="M355" s="136">
        <v>603</v>
      </c>
      <c r="N355" s="136">
        <v>616</v>
      </c>
      <c r="O355" s="136">
        <v>493</v>
      </c>
      <c r="P355" s="136">
        <v>459</v>
      </c>
      <c r="Q355" s="137">
        <v>402</v>
      </c>
    </row>
    <row r="356" spans="1:17" ht="20.45" customHeight="1" x14ac:dyDescent="0.2">
      <c r="A356" s="3"/>
      <c r="B356" s="9"/>
      <c r="C356" s="64" t="s">
        <v>181</v>
      </c>
      <c r="D356" s="16">
        <v>2019</v>
      </c>
      <c r="E356" s="136">
        <v>64099</v>
      </c>
      <c r="F356" s="136">
        <v>3362</v>
      </c>
      <c r="G356" s="136">
        <v>7677</v>
      </c>
      <c r="H356" s="136">
        <v>5696</v>
      </c>
      <c r="I356" s="136">
        <v>5904</v>
      </c>
      <c r="J356" s="136">
        <v>6096</v>
      </c>
      <c r="K356" s="136">
        <v>6522</v>
      </c>
      <c r="L356" s="136">
        <v>5805</v>
      </c>
      <c r="M356" s="136">
        <v>5078</v>
      </c>
      <c r="N356" s="136">
        <v>4703</v>
      </c>
      <c r="O356" s="136">
        <v>4977</v>
      </c>
      <c r="P356" s="136">
        <v>4548</v>
      </c>
      <c r="Q356" s="137">
        <v>3731</v>
      </c>
    </row>
    <row r="357" spans="1:17" ht="11.25" customHeight="1" x14ac:dyDescent="0.2">
      <c r="A357" s="3"/>
      <c r="B357" s="9"/>
      <c r="C357" s="64"/>
      <c r="D357" s="16">
        <v>2020</v>
      </c>
      <c r="E357" s="107">
        <v>75950</v>
      </c>
      <c r="F357" s="136">
        <v>5686</v>
      </c>
      <c r="G357" s="136">
        <v>7639</v>
      </c>
      <c r="H357" s="136">
        <v>6926</v>
      </c>
      <c r="I357" s="136">
        <v>5724</v>
      </c>
      <c r="J357" s="136">
        <v>7064</v>
      </c>
      <c r="K357" s="136">
        <v>8247</v>
      </c>
      <c r="L357" s="136">
        <v>7947</v>
      </c>
      <c r="M357" s="136">
        <v>6345</v>
      </c>
      <c r="N357" s="136">
        <v>6486</v>
      </c>
      <c r="O357" s="136">
        <v>5063</v>
      </c>
      <c r="P357" s="136">
        <v>4683</v>
      </c>
      <c r="Q357" s="137">
        <v>4140</v>
      </c>
    </row>
    <row r="358" spans="1:17" ht="30.6" customHeight="1" x14ac:dyDescent="0.2">
      <c r="A358" s="31" t="s">
        <v>514</v>
      </c>
      <c r="B358" s="3"/>
      <c r="C358" s="63" t="s">
        <v>31</v>
      </c>
      <c r="D358" s="16">
        <v>2019</v>
      </c>
      <c r="E358" s="136">
        <v>247047</v>
      </c>
      <c r="F358" s="136">
        <v>21270</v>
      </c>
      <c r="G358" s="136">
        <v>18044</v>
      </c>
      <c r="H358" s="136">
        <v>20423</v>
      </c>
      <c r="I358" s="136">
        <v>19592</v>
      </c>
      <c r="J358" s="136">
        <v>21399</v>
      </c>
      <c r="K358" s="136">
        <v>20083</v>
      </c>
      <c r="L358" s="136">
        <v>22114</v>
      </c>
      <c r="M358" s="136">
        <v>19854</v>
      </c>
      <c r="N358" s="136">
        <v>21438</v>
      </c>
      <c r="O358" s="136">
        <v>23520</v>
      </c>
      <c r="P358" s="136">
        <v>20877</v>
      </c>
      <c r="Q358" s="137">
        <v>18416</v>
      </c>
    </row>
    <row r="359" spans="1:17" ht="11.25" customHeight="1" x14ac:dyDescent="0.2">
      <c r="B359" s="65"/>
      <c r="C359" s="64"/>
      <c r="D359" s="16">
        <v>2020</v>
      </c>
      <c r="E359" s="107">
        <v>306809</v>
      </c>
      <c r="F359" s="136">
        <v>19934</v>
      </c>
      <c r="G359" s="136">
        <v>17560</v>
      </c>
      <c r="H359" s="136">
        <v>27645</v>
      </c>
      <c r="I359" s="136">
        <v>30674</v>
      </c>
      <c r="J359" s="136">
        <v>27339</v>
      </c>
      <c r="K359" s="136">
        <v>22532</v>
      </c>
      <c r="L359" s="136">
        <v>26542</v>
      </c>
      <c r="M359" s="136">
        <v>23775</v>
      </c>
      <c r="N359" s="136">
        <v>28302</v>
      </c>
      <c r="O359" s="136" t="s">
        <v>738</v>
      </c>
      <c r="P359" s="136" t="s">
        <v>739</v>
      </c>
      <c r="Q359" s="137">
        <v>24923</v>
      </c>
    </row>
    <row r="360" spans="1:17" ht="20.45" customHeight="1" x14ac:dyDescent="0.2">
      <c r="A360" s="43" t="s">
        <v>515</v>
      </c>
      <c r="B360" s="65"/>
      <c r="C360" s="64" t="s">
        <v>31</v>
      </c>
      <c r="D360" s="16">
        <v>2019</v>
      </c>
      <c r="E360" s="136">
        <v>171381</v>
      </c>
      <c r="F360" s="136">
        <v>15231</v>
      </c>
      <c r="G360" s="136">
        <v>15001</v>
      </c>
      <c r="H360" s="136">
        <v>15843</v>
      </c>
      <c r="I360" s="136">
        <v>14040</v>
      </c>
      <c r="J360" s="136">
        <v>14410</v>
      </c>
      <c r="K360" s="136">
        <v>12840</v>
      </c>
      <c r="L360" s="136">
        <v>13661</v>
      </c>
      <c r="M360" s="136">
        <v>13843</v>
      </c>
      <c r="N360" s="136">
        <v>13576</v>
      </c>
      <c r="O360" s="136">
        <v>14219</v>
      </c>
      <c r="P360" s="136">
        <v>14712</v>
      </c>
      <c r="Q360" s="137">
        <v>14023</v>
      </c>
    </row>
    <row r="361" spans="1:17" ht="11.25" customHeight="1" x14ac:dyDescent="0.2">
      <c r="B361" s="65"/>
      <c r="C361" s="64"/>
      <c r="D361" s="16">
        <v>2020</v>
      </c>
      <c r="E361" s="107">
        <v>171985</v>
      </c>
      <c r="F361" s="136" t="s">
        <v>740</v>
      </c>
      <c r="G361" s="136" t="s">
        <v>741</v>
      </c>
      <c r="H361" s="136" t="s">
        <v>742</v>
      </c>
      <c r="I361" s="136" t="s">
        <v>743</v>
      </c>
      <c r="J361" s="136" t="s">
        <v>744</v>
      </c>
      <c r="K361" s="136" t="s">
        <v>745</v>
      </c>
      <c r="L361" s="136" t="s">
        <v>746</v>
      </c>
      <c r="M361" s="136" t="s">
        <v>747</v>
      </c>
      <c r="N361" s="136" t="s">
        <v>748</v>
      </c>
      <c r="O361" s="136" t="s">
        <v>749</v>
      </c>
      <c r="P361" s="136" t="s">
        <v>750</v>
      </c>
      <c r="Q361" s="137">
        <v>13229</v>
      </c>
    </row>
    <row r="362" spans="1:17" ht="20.45" customHeight="1" x14ac:dyDescent="0.2">
      <c r="A362" s="43" t="s">
        <v>188</v>
      </c>
      <c r="B362" s="65"/>
      <c r="C362" s="64" t="s">
        <v>31</v>
      </c>
      <c r="D362" s="16">
        <v>2019</v>
      </c>
      <c r="E362" s="136">
        <v>2589</v>
      </c>
      <c r="F362" s="136">
        <v>225</v>
      </c>
      <c r="G362" s="136">
        <v>252</v>
      </c>
      <c r="H362" s="136">
        <v>259</v>
      </c>
      <c r="I362" s="136">
        <v>240</v>
      </c>
      <c r="J362" s="136">
        <v>234</v>
      </c>
      <c r="K362" s="136">
        <v>184</v>
      </c>
      <c r="L362" s="136">
        <v>171</v>
      </c>
      <c r="M362" s="136">
        <v>176</v>
      </c>
      <c r="N362" s="136">
        <v>246</v>
      </c>
      <c r="O362" s="136">
        <v>240</v>
      </c>
      <c r="P362" s="136">
        <v>212</v>
      </c>
      <c r="Q362" s="137">
        <v>150</v>
      </c>
    </row>
    <row r="363" spans="1:17" ht="11.25" customHeight="1" x14ac:dyDescent="0.2">
      <c r="A363" s="12"/>
      <c r="B363" s="12"/>
      <c r="C363" s="60"/>
      <c r="D363" s="16">
        <v>2020</v>
      </c>
      <c r="E363" s="107">
        <v>2200</v>
      </c>
      <c r="F363" s="136">
        <v>204</v>
      </c>
      <c r="G363" s="136">
        <v>204</v>
      </c>
      <c r="H363" s="136">
        <v>199</v>
      </c>
      <c r="I363" s="136">
        <v>196</v>
      </c>
      <c r="J363" s="136">
        <v>194</v>
      </c>
      <c r="K363" s="136">
        <v>204</v>
      </c>
      <c r="L363" s="136">
        <v>171</v>
      </c>
      <c r="M363" s="136">
        <v>108</v>
      </c>
      <c r="N363" s="136">
        <v>194</v>
      </c>
      <c r="O363" s="136">
        <v>223</v>
      </c>
      <c r="P363" s="136">
        <v>155</v>
      </c>
      <c r="Q363" s="137">
        <v>148</v>
      </c>
    </row>
    <row r="364" spans="1:17" ht="20.45" customHeight="1" x14ac:dyDescent="0.2">
      <c r="A364" s="43" t="s">
        <v>189</v>
      </c>
      <c r="B364" s="12"/>
      <c r="C364" s="60" t="s">
        <v>31</v>
      </c>
      <c r="D364" s="16">
        <v>2019</v>
      </c>
      <c r="E364" s="136">
        <v>71853</v>
      </c>
      <c r="F364" s="136">
        <v>5858</v>
      </c>
      <c r="G364" s="136">
        <v>5154</v>
      </c>
      <c r="H364" s="136">
        <v>6285</v>
      </c>
      <c r="I364" s="136">
        <v>6059</v>
      </c>
      <c r="J364" s="136">
        <v>5959</v>
      </c>
      <c r="K364" s="136">
        <v>5724</v>
      </c>
      <c r="L364" s="136">
        <v>6383</v>
      </c>
      <c r="M364" s="136">
        <v>6200</v>
      </c>
      <c r="N364" s="136">
        <v>5825</v>
      </c>
      <c r="O364" s="136">
        <v>7122</v>
      </c>
      <c r="P364" s="136">
        <v>6451</v>
      </c>
      <c r="Q364" s="137">
        <v>4805</v>
      </c>
    </row>
    <row r="365" spans="1:17" ht="11.25" customHeight="1" x14ac:dyDescent="0.2">
      <c r="A365" s="12"/>
      <c r="B365" s="12"/>
      <c r="C365" s="60"/>
      <c r="D365" s="16">
        <v>2020</v>
      </c>
      <c r="E365" s="112">
        <v>61112</v>
      </c>
      <c r="F365" s="136">
        <v>5337</v>
      </c>
      <c r="G365" s="136">
        <v>5197</v>
      </c>
      <c r="H365" s="136">
        <v>5816</v>
      </c>
      <c r="I365" s="136">
        <v>4522</v>
      </c>
      <c r="J365" s="136">
        <v>4443</v>
      </c>
      <c r="K365" s="136">
        <v>4656</v>
      </c>
      <c r="L365" s="136">
        <v>5438</v>
      </c>
      <c r="M365" s="136">
        <v>4748</v>
      </c>
      <c r="N365" s="136">
        <v>5524</v>
      </c>
      <c r="O365" s="136">
        <v>5409</v>
      </c>
      <c r="P365" s="136" t="s">
        <v>751</v>
      </c>
      <c r="Q365" s="137">
        <v>4805</v>
      </c>
    </row>
    <row r="366" spans="1:17" ht="20.45" customHeight="1" x14ac:dyDescent="0.2">
      <c r="A366" s="43" t="s">
        <v>190</v>
      </c>
      <c r="B366" s="3"/>
      <c r="C366" s="63" t="s">
        <v>31</v>
      </c>
      <c r="D366" s="16">
        <v>2019</v>
      </c>
      <c r="E366" s="136">
        <v>39776</v>
      </c>
      <c r="F366" s="136">
        <v>3122</v>
      </c>
      <c r="G366" s="136">
        <v>3550</v>
      </c>
      <c r="H366" s="136">
        <v>3747</v>
      </c>
      <c r="I366" s="136">
        <v>3757</v>
      </c>
      <c r="J366" s="136">
        <v>3475</v>
      </c>
      <c r="K366" s="136">
        <v>3380</v>
      </c>
      <c r="L366" s="136">
        <v>3168</v>
      </c>
      <c r="M366" s="136">
        <v>2939</v>
      </c>
      <c r="N366" s="136">
        <v>3302</v>
      </c>
      <c r="O366" s="136">
        <v>3538</v>
      </c>
      <c r="P366" s="136">
        <v>3434</v>
      </c>
      <c r="Q366" s="137">
        <v>2364</v>
      </c>
    </row>
    <row r="367" spans="1:17" ht="11.25" customHeight="1" x14ac:dyDescent="0.2">
      <c r="A367" s="8"/>
      <c r="B367" s="3"/>
      <c r="C367" s="63"/>
      <c r="D367" s="16">
        <v>2020</v>
      </c>
      <c r="E367" s="107">
        <v>33554</v>
      </c>
      <c r="F367" s="136">
        <v>3012</v>
      </c>
      <c r="G367" s="136">
        <v>3170</v>
      </c>
      <c r="H367" s="136">
        <v>3326</v>
      </c>
      <c r="I367" s="136">
        <v>1526</v>
      </c>
      <c r="J367" s="136">
        <v>1689</v>
      </c>
      <c r="K367" s="136">
        <v>1817</v>
      </c>
      <c r="L367" s="136">
        <v>3035</v>
      </c>
      <c r="M367" s="136">
        <v>2530</v>
      </c>
      <c r="N367" s="136">
        <v>3454</v>
      </c>
      <c r="O367" s="136">
        <v>3693</v>
      </c>
      <c r="P367" s="136">
        <v>3470</v>
      </c>
      <c r="Q367" s="137">
        <v>2832</v>
      </c>
    </row>
    <row r="368" spans="1:17" ht="30.6" customHeight="1" x14ac:dyDescent="0.2">
      <c r="A368" s="178" t="s">
        <v>516</v>
      </c>
      <c r="B368" s="178"/>
      <c r="C368" s="178"/>
      <c r="D368" s="178"/>
      <c r="E368" s="178"/>
      <c r="F368" s="178"/>
      <c r="G368" s="178"/>
      <c r="H368" s="178"/>
      <c r="I368" s="178"/>
      <c r="J368" s="178"/>
      <c r="K368" s="178"/>
      <c r="L368" s="178"/>
      <c r="M368" s="178"/>
      <c r="N368" s="178"/>
      <c r="O368" s="178"/>
      <c r="P368" s="178"/>
      <c r="Q368" s="178"/>
    </row>
    <row r="369" spans="1:17" ht="20.45" customHeight="1" x14ac:dyDescent="0.2">
      <c r="A369" s="43" t="s">
        <v>192</v>
      </c>
      <c r="B369" s="3"/>
      <c r="C369" s="63" t="s">
        <v>193</v>
      </c>
      <c r="D369" s="16">
        <v>2019</v>
      </c>
      <c r="E369" s="136">
        <v>380</v>
      </c>
      <c r="F369" s="113">
        <v>33</v>
      </c>
      <c r="G369" s="113">
        <v>28.3</v>
      </c>
      <c r="H369" s="113">
        <v>34.1</v>
      </c>
      <c r="I369" s="113">
        <v>27.9</v>
      </c>
      <c r="J369" s="113">
        <v>32.799999999999997</v>
      </c>
      <c r="K369" s="113">
        <v>34</v>
      </c>
      <c r="L369" s="113">
        <v>28.5</v>
      </c>
      <c r="M369" s="113">
        <v>30.6</v>
      </c>
      <c r="N369" s="113">
        <v>34.4</v>
      </c>
      <c r="O369" s="113">
        <v>38.5</v>
      </c>
      <c r="P369" s="113">
        <v>27.9</v>
      </c>
      <c r="Q369" s="111">
        <v>30.3</v>
      </c>
    </row>
    <row r="370" spans="1:17" ht="11.25" customHeight="1" x14ac:dyDescent="0.2">
      <c r="A370" s="8"/>
      <c r="B370" s="3"/>
      <c r="C370" s="63"/>
      <c r="D370" s="16">
        <v>2020</v>
      </c>
      <c r="E370" s="114">
        <v>425</v>
      </c>
      <c r="F370" s="113">
        <v>27.6</v>
      </c>
      <c r="G370" s="113">
        <v>28.2</v>
      </c>
      <c r="H370" s="113">
        <v>34.1</v>
      </c>
      <c r="I370" s="113">
        <v>37.1</v>
      </c>
      <c r="J370" s="113">
        <v>34.700000000000003</v>
      </c>
      <c r="K370" s="113">
        <v>42.1</v>
      </c>
      <c r="L370" s="113">
        <v>41</v>
      </c>
      <c r="M370" s="113">
        <v>27.4</v>
      </c>
      <c r="N370" s="113">
        <v>45.7</v>
      </c>
      <c r="O370" s="113">
        <v>38.200000000000003</v>
      </c>
      <c r="P370" s="109">
        <v>31.2</v>
      </c>
      <c r="Q370" s="110">
        <v>37.299999999999997</v>
      </c>
    </row>
    <row r="371" spans="1:17" ht="20.45" customHeight="1" x14ac:dyDescent="0.2">
      <c r="A371" s="43" t="s">
        <v>517</v>
      </c>
      <c r="B371" s="3"/>
      <c r="C371" s="63" t="s">
        <v>193</v>
      </c>
      <c r="D371" s="16">
        <v>2019</v>
      </c>
      <c r="E371" s="136">
        <v>10644</v>
      </c>
      <c r="F371" s="136">
        <v>961</v>
      </c>
      <c r="G371" s="136">
        <v>879</v>
      </c>
      <c r="H371" s="136">
        <v>897</v>
      </c>
      <c r="I371" s="136">
        <v>768</v>
      </c>
      <c r="J371" s="136">
        <v>849</v>
      </c>
      <c r="K371" s="136">
        <v>837</v>
      </c>
      <c r="L371" s="136">
        <v>871</v>
      </c>
      <c r="M371" s="136">
        <v>746</v>
      </c>
      <c r="N371" s="136">
        <v>1038</v>
      </c>
      <c r="O371" s="136">
        <v>954</v>
      </c>
      <c r="P371" s="136">
        <v>965</v>
      </c>
      <c r="Q371" s="137">
        <v>867</v>
      </c>
    </row>
    <row r="372" spans="1:17" ht="11.25" customHeight="1" x14ac:dyDescent="0.2">
      <c r="B372" s="13"/>
      <c r="C372" s="60"/>
      <c r="D372" s="16">
        <v>2020</v>
      </c>
      <c r="E372" s="107">
        <v>10878</v>
      </c>
      <c r="F372" s="143" t="s">
        <v>752</v>
      </c>
      <c r="G372" s="143" t="s">
        <v>753</v>
      </c>
      <c r="H372" s="143" t="s">
        <v>754</v>
      </c>
      <c r="I372" s="136">
        <v>767</v>
      </c>
      <c r="J372" s="136">
        <v>670</v>
      </c>
      <c r="K372" s="136">
        <v>894</v>
      </c>
      <c r="L372" s="136" t="s">
        <v>755</v>
      </c>
      <c r="M372" s="136" t="s">
        <v>756</v>
      </c>
      <c r="N372" s="136" t="s">
        <v>757</v>
      </c>
      <c r="O372" s="136" t="s">
        <v>758</v>
      </c>
      <c r="P372" s="136" t="s">
        <v>757</v>
      </c>
      <c r="Q372" s="137">
        <v>848</v>
      </c>
    </row>
    <row r="373" spans="1:17" ht="30.6" customHeight="1" x14ac:dyDescent="0.2">
      <c r="A373" s="178" t="s">
        <v>518</v>
      </c>
      <c r="B373" s="178"/>
      <c r="C373" s="178"/>
      <c r="D373" s="178"/>
      <c r="E373" s="178"/>
      <c r="F373" s="178"/>
      <c r="G373" s="178"/>
      <c r="H373" s="178"/>
      <c r="I373" s="178"/>
      <c r="J373" s="178"/>
      <c r="K373" s="178"/>
      <c r="L373" s="178"/>
      <c r="M373" s="178"/>
      <c r="N373" s="178"/>
      <c r="O373" s="178"/>
      <c r="P373" s="178"/>
      <c r="Q373" s="178"/>
    </row>
    <row r="374" spans="1:17" ht="20.45" customHeight="1" x14ac:dyDescent="0.2">
      <c r="A374" s="43" t="s">
        <v>519</v>
      </c>
      <c r="B374" s="65"/>
      <c r="C374" s="64" t="s">
        <v>31</v>
      </c>
      <c r="D374" s="55">
        <v>2019</v>
      </c>
      <c r="E374" s="136">
        <v>1059684</v>
      </c>
      <c r="F374" s="136">
        <v>90838</v>
      </c>
      <c r="G374" s="136">
        <v>88458</v>
      </c>
      <c r="H374" s="136">
        <v>97040</v>
      </c>
      <c r="I374" s="136">
        <v>88874</v>
      </c>
      <c r="J374" s="136">
        <v>95327</v>
      </c>
      <c r="K374" s="136">
        <v>88896</v>
      </c>
      <c r="L374" s="136">
        <v>90382</v>
      </c>
      <c r="M374" s="136">
        <v>72895</v>
      </c>
      <c r="N374" s="136">
        <v>98266</v>
      </c>
      <c r="O374" s="136">
        <v>95098</v>
      </c>
      <c r="P374" s="136">
        <v>87527</v>
      </c>
      <c r="Q374" s="137">
        <v>65745</v>
      </c>
    </row>
    <row r="375" spans="1:17" ht="11.25" customHeight="1" x14ac:dyDescent="0.2">
      <c r="A375" s="69" t="s">
        <v>26</v>
      </c>
      <c r="B375" s="65"/>
      <c r="C375" s="64"/>
      <c r="D375" s="55">
        <v>2020</v>
      </c>
      <c r="E375" s="136">
        <v>955833</v>
      </c>
      <c r="F375" s="136" t="s">
        <v>683</v>
      </c>
      <c r="G375" s="136" t="s">
        <v>684</v>
      </c>
      <c r="H375" s="136" t="s">
        <v>685</v>
      </c>
      <c r="I375" s="136" t="s">
        <v>686</v>
      </c>
      <c r="J375" s="136" t="s">
        <v>687</v>
      </c>
      <c r="K375" s="136" t="s">
        <v>688</v>
      </c>
      <c r="L375" s="136" t="s">
        <v>689</v>
      </c>
      <c r="M375" s="136" t="s">
        <v>690</v>
      </c>
      <c r="N375" s="136" t="s">
        <v>691</v>
      </c>
      <c r="O375" s="136" t="s">
        <v>692</v>
      </c>
      <c r="P375" s="136" t="s">
        <v>693</v>
      </c>
      <c r="Q375" s="137">
        <v>80085</v>
      </c>
    </row>
    <row r="376" spans="1:17" ht="21.6" customHeight="1" x14ac:dyDescent="0.2">
      <c r="A376" s="47" t="s">
        <v>520</v>
      </c>
      <c r="B376" s="7" t="s">
        <v>421</v>
      </c>
      <c r="C376" s="63" t="s">
        <v>87</v>
      </c>
      <c r="D376" s="55">
        <v>2019</v>
      </c>
      <c r="E376" s="136">
        <v>50023</v>
      </c>
      <c r="F376" s="136">
        <v>4396</v>
      </c>
      <c r="G376" s="136">
        <v>4243</v>
      </c>
      <c r="H376" s="136">
        <v>4857</v>
      </c>
      <c r="I376" s="136">
        <v>4001</v>
      </c>
      <c r="J376" s="136">
        <v>4426</v>
      </c>
      <c r="K376" s="136">
        <v>4178</v>
      </c>
      <c r="L376" s="136">
        <v>4136</v>
      </c>
      <c r="M376" s="136">
        <v>3055</v>
      </c>
      <c r="N376" s="136">
        <v>4247</v>
      </c>
      <c r="O376" s="136">
        <v>4760</v>
      </c>
      <c r="P376" s="136">
        <v>4212</v>
      </c>
      <c r="Q376" s="137">
        <v>3511</v>
      </c>
    </row>
    <row r="377" spans="1:17" ht="11.25" customHeight="1" x14ac:dyDescent="0.2">
      <c r="A377" s="7"/>
      <c r="B377" s="7"/>
      <c r="C377" s="63"/>
      <c r="D377" s="55">
        <v>2020</v>
      </c>
      <c r="E377" s="136">
        <v>42423</v>
      </c>
      <c r="F377" s="136">
        <v>3975</v>
      </c>
      <c r="G377" s="136">
        <v>4004</v>
      </c>
      <c r="H377" s="136">
        <v>3618</v>
      </c>
      <c r="I377" s="136">
        <v>1220</v>
      </c>
      <c r="J377" s="136">
        <v>2258</v>
      </c>
      <c r="K377" s="136">
        <v>2532</v>
      </c>
      <c r="L377" s="136">
        <v>3155</v>
      </c>
      <c r="M377" s="136">
        <v>3238</v>
      </c>
      <c r="N377" s="136">
        <v>4608</v>
      </c>
      <c r="O377" s="136">
        <v>4945</v>
      </c>
      <c r="P377" s="136">
        <v>4696</v>
      </c>
      <c r="Q377" s="137">
        <v>4169</v>
      </c>
    </row>
    <row r="378" spans="1:17" ht="20.45" customHeight="1" x14ac:dyDescent="0.2">
      <c r="A378" s="8"/>
      <c r="B378" s="7"/>
      <c r="C378" s="63" t="s">
        <v>31</v>
      </c>
      <c r="D378" s="55">
        <v>2019</v>
      </c>
      <c r="E378" s="136">
        <v>548492</v>
      </c>
      <c r="F378" s="136">
        <v>47720</v>
      </c>
      <c r="G378" s="136">
        <v>46155</v>
      </c>
      <c r="H378" s="136">
        <v>51244</v>
      </c>
      <c r="I378" s="136">
        <v>44578</v>
      </c>
      <c r="J378" s="136">
        <v>49331</v>
      </c>
      <c r="K378" s="136">
        <v>47442</v>
      </c>
      <c r="L378" s="136">
        <v>45145</v>
      </c>
      <c r="M378" s="136">
        <v>36379</v>
      </c>
      <c r="N378" s="136">
        <v>47281</v>
      </c>
      <c r="O378" s="136">
        <v>49003</v>
      </c>
      <c r="P378" s="136">
        <v>45967</v>
      </c>
      <c r="Q378" s="137">
        <v>38248</v>
      </c>
    </row>
    <row r="379" spans="1:17" ht="11.25" customHeight="1" x14ac:dyDescent="0.2">
      <c r="B379" s="7"/>
      <c r="C379" s="63"/>
      <c r="D379" s="55">
        <v>2020</v>
      </c>
      <c r="E379" s="136">
        <v>482287</v>
      </c>
      <c r="F379" s="136">
        <v>47317</v>
      </c>
      <c r="G379" s="136">
        <v>46825</v>
      </c>
      <c r="H379" s="136">
        <v>42938</v>
      </c>
      <c r="I379" s="136">
        <v>16535</v>
      </c>
      <c r="J379" s="136">
        <v>27436</v>
      </c>
      <c r="K379" s="136">
        <v>31830</v>
      </c>
      <c r="L379" s="136">
        <v>37452</v>
      </c>
      <c r="M379" s="136">
        <v>41381</v>
      </c>
      <c r="N379" s="136">
        <v>49084</v>
      </c>
      <c r="O379" s="136">
        <v>51140</v>
      </c>
      <c r="P379" s="136">
        <v>48020</v>
      </c>
      <c r="Q379" s="137">
        <v>42333</v>
      </c>
    </row>
    <row r="380" spans="1:17" ht="11.25" x14ac:dyDescent="0.2">
      <c r="A380" s="72" t="s">
        <v>26</v>
      </c>
      <c r="B380" s="7"/>
      <c r="C380" s="63"/>
      <c r="D380" s="55"/>
      <c r="E380" s="156"/>
      <c r="F380" s="136"/>
      <c r="G380" s="136"/>
      <c r="H380" s="136"/>
      <c r="I380" s="136"/>
      <c r="J380" s="136"/>
      <c r="K380" s="136"/>
      <c r="L380" s="136"/>
      <c r="M380" s="136"/>
      <c r="N380" s="136"/>
      <c r="O380" s="136"/>
      <c r="P380" s="136"/>
      <c r="Q380" s="137"/>
    </row>
    <row r="381" spans="1:17" ht="30.6" customHeight="1" x14ac:dyDescent="0.2">
      <c r="A381" s="67" t="s">
        <v>521</v>
      </c>
      <c r="B381" s="65"/>
      <c r="C381" s="64" t="s">
        <v>87</v>
      </c>
      <c r="D381" s="55">
        <v>2019</v>
      </c>
      <c r="E381" s="136">
        <v>32323</v>
      </c>
      <c r="F381" s="136">
        <v>2790</v>
      </c>
      <c r="G381" s="136">
        <v>2674</v>
      </c>
      <c r="H381" s="136">
        <v>3033</v>
      </c>
      <c r="I381" s="136">
        <v>2629</v>
      </c>
      <c r="J381" s="136">
        <v>2908</v>
      </c>
      <c r="K381" s="136">
        <v>2800</v>
      </c>
      <c r="L381" s="136">
        <v>2625</v>
      </c>
      <c r="M381" s="136">
        <v>2060</v>
      </c>
      <c r="N381" s="136">
        <v>2781</v>
      </c>
      <c r="O381" s="136">
        <v>3027</v>
      </c>
      <c r="P381" s="136">
        <v>2765</v>
      </c>
      <c r="Q381" s="137">
        <v>2231</v>
      </c>
    </row>
    <row r="382" spans="1:17" ht="11.25" customHeight="1" x14ac:dyDescent="0.2">
      <c r="A382" s="8"/>
      <c r="B382" s="65"/>
      <c r="C382" s="64"/>
      <c r="D382" s="55">
        <v>2020</v>
      </c>
      <c r="E382" s="136">
        <v>28055</v>
      </c>
      <c r="F382" s="136">
        <v>2895</v>
      </c>
      <c r="G382" s="136">
        <v>2901</v>
      </c>
      <c r="H382" s="136">
        <v>2486</v>
      </c>
      <c r="I382" s="136">
        <v>619</v>
      </c>
      <c r="J382" s="136">
        <v>1358</v>
      </c>
      <c r="K382" s="136">
        <v>1748</v>
      </c>
      <c r="L382" s="136">
        <v>2346</v>
      </c>
      <c r="M382" s="136">
        <v>2362</v>
      </c>
      <c r="N382" s="136">
        <v>2907</v>
      </c>
      <c r="O382" s="136">
        <v>3032</v>
      </c>
      <c r="P382" s="136">
        <v>2850</v>
      </c>
      <c r="Q382" s="137">
        <v>2550</v>
      </c>
    </row>
    <row r="383" spans="1:17" ht="20.45" customHeight="1" x14ac:dyDescent="0.2">
      <c r="A383" s="8"/>
      <c r="B383" s="65"/>
      <c r="C383" s="64" t="s">
        <v>31</v>
      </c>
      <c r="D383" s="55">
        <v>2019</v>
      </c>
      <c r="E383" s="136">
        <v>295040</v>
      </c>
      <c r="F383" s="136">
        <v>24868</v>
      </c>
      <c r="G383" s="136">
        <v>24026</v>
      </c>
      <c r="H383" s="136">
        <v>27042</v>
      </c>
      <c r="I383" s="136">
        <v>23568</v>
      </c>
      <c r="J383" s="136">
        <v>26332</v>
      </c>
      <c r="K383" s="136">
        <v>26039</v>
      </c>
      <c r="L383" s="136">
        <v>24965</v>
      </c>
      <c r="M383" s="136">
        <v>18703</v>
      </c>
      <c r="N383" s="136">
        <v>25837</v>
      </c>
      <c r="O383" s="136">
        <v>27861</v>
      </c>
      <c r="P383" s="136">
        <v>25181</v>
      </c>
      <c r="Q383" s="137">
        <v>20616</v>
      </c>
    </row>
    <row r="384" spans="1:17" ht="11.25" customHeight="1" x14ac:dyDescent="0.2">
      <c r="A384" s="8"/>
      <c r="B384" s="65"/>
      <c r="C384" s="64"/>
      <c r="D384" s="55">
        <v>2020</v>
      </c>
      <c r="E384" s="136">
        <v>258121</v>
      </c>
      <c r="F384" s="136">
        <v>26144</v>
      </c>
      <c r="G384" s="136">
        <v>26420</v>
      </c>
      <c r="H384" s="136">
        <v>22734</v>
      </c>
      <c r="I384" s="136">
        <v>6235</v>
      </c>
      <c r="J384" s="136">
        <v>12864</v>
      </c>
      <c r="K384" s="136">
        <v>16678</v>
      </c>
      <c r="L384" s="136">
        <v>22047</v>
      </c>
      <c r="M384" s="136">
        <v>20997</v>
      </c>
      <c r="N384" s="136">
        <v>26643</v>
      </c>
      <c r="O384" s="136">
        <v>28025</v>
      </c>
      <c r="P384" s="136">
        <v>25999</v>
      </c>
      <c r="Q384" s="137">
        <v>23334</v>
      </c>
    </row>
    <row r="385" spans="1:17" ht="30.6" customHeight="1" x14ac:dyDescent="0.2">
      <c r="A385" s="67" t="s">
        <v>522</v>
      </c>
      <c r="B385" s="65"/>
      <c r="C385" s="64" t="s">
        <v>87</v>
      </c>
      <c r="D385" s="16">
        <v>2019</v>
      </c>
      <c r="E385" s="136">
        <v>4027</v>
      </c>
      <c r="F385" s="136">
        <v>370</v>
      </c>
      <c r="G385" s="136">
        <v>347</v>
      </c>
      <c r="H385" s="136">
        <v>381</v>
      </c>
      <c r="I385" s="136">
        <v>332</v>
      </c>
      <c r="J385" s="136">
        <v>363</v>
      </c>
      <c r="K385" s="136">
        <v>316</v>
      </c>
      <c r="L385" s="136">
        <v>306</v>
      </c>
      <c r="M385" s="136">
        <v>293</v>
      </c>
      <c r="N385" s="136">
        <v>342</v>
      </c>
      <c r="O385" s="136">
        <v>328</v>
      </c>
      <c r="P385" s="136">
        <v>342</v>
      </c>
      <c r="Q385" s="137">
        <v>304</v>
      </c>
    </row>
    <row r="386" spans="1:17" ht="11.25" customHeight="1" x14ac:dyDescent="0.2">
      <c r="A386" s="8"/>
      <c r="B386" s="65"/>
      <c r="C386" s="64"/>
      <c r="D386" s="16">
        <v>2020</v>
      </c>
      <c r="E386" s="136">
        <v>3481</v>
      </c>
      <c r="F386" s="136">
        <v>356</v>
      </c>
      <c r="G386" s="136">
        <v>321</v>
      </c>
      <c r="H386" s="136">
        <v>308</v>
      </c>
      <c r="I386" s="136">
        <v>132</v>
      </c>
      <c r="J386" s="136">
        <v>209</v>
      </c>
      <c r="K386" s="136">
        <v>247</v>
      </c>
      <c r="L386" s="136">
        <v>238</v>
      </c>
      <c r="M386" s="136">
        <v>330</v>
      </c>
      <c r="N386" s="136">
        <v>348</v>
      </c>
      <c r="O386" s="136">
        <v>351</v>
      </c>
      <c r="P386" s="136">
        <v>343</v>
      </c>
      <c r="Q386" s="137">
        <v>295</v>
      </c>
    </row>
    <row r="387" spans="1:17" ht="20.45" customHeight="1" x14ac:dyDescent="0.2">
      <c r="A387" s="8"/>
      <c r="B387" s="7"/>
      <c r="C387" s="63" t="s">
        <v>31</v>
      </c>
      <c r="D387" s="16">
        <v>2019</v>
      </c>
      <c r="E387" s="136">
        <v>213001</v>
      </c>
      <c r="F387" s="136">
        <v>18891</v>
      </c>
      <c r="G387" s="136">
        <v>18181</v>
      </c>
      <c r="H387" s="136">
        <v>19818</v>
      </c>
      <c r="I387" s="136">
        <v>17580</v>
      </c>
      <c r="J387" s="136">
        <v>19434</v>
      </c>
      <c r="K387" s="136">
        <v>17760</v>
      </c>
      <c r="L387" s="136">
        <v>16498</v>
      </c>
      <c r="M387" s="136">
        <v>16045</v>
      </c>
      <c r="N387" s="136">
        <v>18107</v>
      </c>
      <c r="O387" s="136">
        <v>17667</v>
      </c>
      <c r="P387" s="136">
        <v>17851</v>
      </c>
      <c r="Q387" s="137">
        <v>15172</v>
      </c>
    </row>
    <row r="388" spans="1:17" ht="11.25" customHeight="1" x14ac:dyDescent="0.2">
      <c r="A388" s="7"/>
      <c r="B388" s="7"/>
      <c r="C388" s="63"/>
      <c r="D388" s="16">
        <v>2020</v>
      </c>
      <c r="E388" s="136">
        <v>182409</v>
      </c>
      <c r="F388" s="136">
        <v>18148</v>
      </c>
      <c r="G388" s="136">
        <v>17019</v>
      </c>
      <c r="H388" s="136">
        <v>15837</v>
      </c>
      <c r="I388" s="136">
        <v>7574</v>
      </c>
      <c r="J388" s="136">
        <v>11931</v>
      </c>
      <c r="K388" s="136">
        <v>12157</v>
      </c>
      <c r="L388" s="136">
        <v>12235</v>
      </c>
      <c r="M388" s="136">
        <v>17796</v>
      </c>
      <c r="N388" s="136">
        <v>18124</v>
      </c>
      <c r="O388" s="136">
        <v>18611</v>
      </c>
      <c r="P388" s="136">
        <v>17830</v>
      </c>
      <c r="Q388" s="137">
        <v>15145</v>
      </c>
    </row>
    <row r="389" spans="1:17" ht="20.45" customHeight="1" x14ac:dyDescent="0.2">
      <c r="A389" s="67" t="s">
        <v>200</v>
      </c>
      <c r="B389" s="7"/>
      <c r="C389" s="63" t="s">
        <v>87</v>
      </c>
      <c r="D389" s="16">
        <v>2019</v>
      </c>
      <c r="E389" s="136">
        <v>126</v>
      </c>
      <c r="F389" s="109">
        <v>12.5</v>
      </c>
      <c r="G389" s="109">
        <v>13.3</v>
      </c>
      <c r="H389" s="109">
        <v>15</v>
      </c>
      <c r="I389" s="109">
        <v>12.1</v>
      </c>
      <c r="J389" s="109">
        <v>12.1</v>
      </c>
      <c r="K389" s="109">
        <v>12.9</v>
      </c>
      <c r="L389" s="109">
        <v>10.8</v>
      </c>
      <c r="M389" s="109">
        <v>4.5999999999999996</v>
      </c>
      <c r="N389" s="109">
        <v>9.5</v>
      </c>
      <c r="O389" s="109">
        <v>7.7</v>
      </c>
      <c r="P389" s="109">
        <v>8.1999999999999993</v>
      </c>
      <c r="Q389" s="110">
        <v>6.9</v>
      </c>
    </row>
    <row r="390" spans="1:17" ht="11.25" customHeight="1" x14ac:dyDescent="0.2">
      <c r="A390" s="8"/>
      <c r="B390" s="7"/>
      <c r="C390" s="63"/>
      <c r="D390" s="16">
        <v>2020</v>
      </c>
      <c r="E390" s="136">
        <v>147</v>
      </c>
      <c r="F390" s="109">
        <v>13.6</v>
      </c>
      <c r="G390" s="109">
        <v>13.7</v>
      </c>
      <c r="H390" s="109">
        <v>15.1</v>
      </c>
      <c r="I390" s="109">
        <v>11.7</v>
      </c>
      <c r="J390" s="109">
        <v>8.4</v>
      </c>
      <c r="K390" s="109">
        <v>9.8000000000000007</v>
      </c>
      <c r="L390" s="109">
        <v>10.8</v>
      </c>
      <c r="M390" s="109">
        <v>9</v>
      </c>
      <c r="N390" s="109">
        <v>14.5</v>
      </c>
      <c r="O390" s="109">
        <v>14.3</v>
      </c>
      <c r="P390" s="109">
        <v>12.6</v>
      </c>
      <c r="Q390" s="110">
        <v>13.5</v>
      </c>
    </row>
    <row r="391" spans="1:17" ht="20.45" customHeight="1" x14ac:dyDescent="0.2">
      <c r="A391" s="8"/>
      <c r="B391" s="65"/>
      <c r="C391" s="64" t="s">
        <v>31</v>
      </c>
      <c r="D391" s="16">
        <v>2019</v>
      </c>
      <c r="E391" s="136">
        <v>10597</v>
      </c>
      <c r="F391" s="136">
        <v>1061</v>
      </c>
      <c r="G391" s="136">
        <v>1067</v>
      </c>
      <c r="H391" s="136">
        <v>1233</v>
      </c>
      <c r="I391" s="136">
        <v>973</v>
      </c>
      <c r="J391" s="136">
        <v>973</v>
      </c>
      <c r="K391" s="136">
        <v>1111</v>
      </c>
      <c r="L391" s="136">
        <v>989</v>
      </c>
      <c r="M391" s="136">
        <v>376</v>
      </c>
      <c r="N391" s="136">
        <v>771</v>
      </c>
      <c r="O391" s="136">
        <v>681</v>
      </c>
      <c r="P391" s="136">
        <v>733</v>
      </c>
      <c r="Q391" s="137">
        <v>629</v>
      </c>
    </row>
    <row r="392" spans="1:17" ht="11.25" customHeight="1" x14ac:dyDescent="0.2">
      <c r="B392" s="65"/>
      <c r="C392" s="64"/>
      <c r="D392" s="16">
        <v>2020</v>
      </c>
      <c r="E392" s="136">
        <v>12737</v>
      </c>
      <c r="F392" s="136">
        <v>1163</v>
      </c>
      <c r="G392" s="136">
        <v>1189</v>
      </c>
      <c r="H392" s="136">
        <v>1286</v>
      </c>
      <c r="I392" s="136">
        <v>1056</v>
      </c>
      <c r="J392" s="136">
        <v>706</v>
      </c>
      <c r="K392" s="136">
        <v>864</v>
      </c>
      <c r="L392" s="136">
        <v>939</v>
      </c>
      <c r="M392" s="136">
        <v>774</v>
      </c>
      <c r="N392" s="136">
        <v>1276</v>
      </c>
      <c r="O392" s="136">
        <v>1212</v>
      </c>
      <c r="P392" s="136">
        <v>1107</v>
      </c>
      <c r="Q392" s="137">
        <v>1164</v>
      </c>
    </row>
    <row r="393" spans="1:17" ht="20.45" customHeight="1" x14ac:dyDescent="0.2">
      <c r="A393" s="67" t="s">
        <v>523</v>
      </c>
      <c r="B393" s="7"/>
      <c r="C393" s="63" t="s">
        <v>87</v>
      </c>
      <c r="D393" s="16">
        <v>2019</v>
      </c>
      <c r="E393" s="136">
        <v>496</v>
      </c>
      <c r="F393" s="109">
        <v>41</v>
      </c>
      <c r="G393" s="109">
        <v>40.700000000000003</v>
      </c>
      <c r="H393" s="109">
        <v>44.2</v>
      </c>
      <c r="I393" s="109">
        <v>48.2</v>
      </c>
      <c r="J393" s="109">
        <v>54</v>
      </c>
      <c r="K393" s="109">
        <v>52.2</v>
      </c>
      <c r="L393" s="109">
        <v>52.5</v>
      </c>
      <c r="M393" s="109">
        <v>23.2</v>
      </c>
      <c r="N393" s="109">
        <v>32.799999999999997</v>
      </c>
      <c r="O393" s="109">
        <v>44.3</v>
      </c>
      <c r="P393" s="109">
        <v>40.5</v>
      </c>
      <c r="Q393" s="110">
        <v>22.3</v>
      </c>
    </row>
    <row r="394" spans="1:17" ht="11.25" customHeight="1" x14ac:dyDescent="0.2">
      <c r="A394" s="8"/>
      <c r="B394" s="7"/>
      <c r="C394" s="63"/>
      <c r="D394" s="16">
        <v>2020</v>
      </c>
      <c r="E394" s="136">
        <v>489</v>
      </c>
      <c r="F394" s="109">
        <v>23.2</v>
      </c>
      <c r="G394" s="109">
        <v>39.1</v>
      </c>
      <c r="H394" s="109">
        <v>55.5</v>
      </c>
      <c r="I394" s="109">
        <v>47.3</v>
      </c>
      <c r="J394" s="109">
        <v>36.6</v>
      </c>
      <c r="K394" s="109">
        <v>39.1</v>
      </c>
      <c r="L394" s="109">
        <v>54.3</v>
      </c>
      <c r="M394" s="109">
        <v>28</v>
      </c>
      <c r="N394" s="109">
        <v>48.9</v>
      </c>
      <c r="O394" s="109">
        <v>42</v>
      </c>
      <c r="P394" s="109">
        <v>37.799999999999997</v>
      </c>
      <c r="Q394" s="110">
        <v>36.9</v>
      </c>
    </row>
    <row r="395" spans="1:17" ht="20.45" customHeight="1" x14ac:dyDescent="0.2">
      <c r="A395" s="8"/>
      <c r="B395" s="65"/>
      <c r="C395" s="64" t="s">
        <v>31</v>
      </c>
      <c r="D395" s="16">
        <v>2019</v>
      </c>
      <c r="E395" s="136">
        <v>17135</v>
      </c>
      <c r="F395" s="136">
        <v>1747</v>
      </c>
      <c r="G395" s="136">
        <v>1749</v>
      </c>
      <c r="H395" s="136">
        <v>1810</v>
      </c>
      <c r="I395" s="136">
        <v>1467</v>
      </c>
      <c r="J395" s="136">
        <v>1492</v>
      </c>
      <c r="K395" s="136">
        <v>1566</v>
      </c>
      <c r="L395" s="136">
        <v>1604</v>
      </c>
      <c r="M395" s="136">
        <v>633</v>
      </c>
      <c r="N395" s="136">
        <v>1520</v>
      </c>
      <c r="O395" s="136">
        <v>1426</v>
      </c>
      <c r="P395" s="136">
        <v>1186</v>
      </c>
      <c r="Q395" s="144">
        <v>934</v>
      </c>
    </row>
    <row r="396" spans="1:17" ht="11.25" customHeight="1" x14ac:dyDescent="0.2">
      <c r="B396" s="65"/>
      <c r="C396" s="64"/>
      <c r="D396" s="16">
        <v>2020</v>
      </c>
      <c r="E396" s="136">
        <v>18216</v>
      </c>
      <c r="F396" s="136">
        <v>1031</v>
      </c>
      <c r="G396" s="136">
        <v>1352</v>
      </c>
      <c r="H396" s="136">
        <v>2228</v>
      </c>
      <c r="I396" s="157">
        <v>1201</v>
      </c>
      <c r="J396" s="143">
        <v>1166</v>
      </c>
      <c r="K396" s="143">
        <v>1553</v>
      </c>
      <c r="L396" s="143">
        <v>1601</v>
      </c>
      <c r="M396" s="143">
        <v>1211</v>
      </c>
      <c r="N396" s="143">
        <v>1801</v>
      </c>
      <c r="O396" s="143">
        <v>1872</v>
      </c>
      <c r="P396" s="143">
        <v>1754</v>
      </c>
      <c r="Q396" s="144">
        <v>1444</v>
      </c>
    </row>
    <row r="397" spans="1:17" ht="30.6" customHeight="1" x14ac:dyDescent="0.2">
      <c r="A397" s="73" t="s">
        <v>524</v>
      </c>
      <c r="B397" s="65"/>
      <c r="C397" s="64" t="s">
        <v>31</v>
      </c>
      <c r="D397" s="16">
        <v>2019</v>
      </c>
      <c r="E397" s="136">
        <v>122990</v>
      </c>
      <c r="F397" s="136">
        <v>8248</v>
      </c>
      <c r="G397" s="136">
        <v>8813</v>
      </c>
      <c r="H397" s="136">
        <v>10653</v>
      </c>
      <c r="I397" s="136">
        <v>10995</v>
      </c>
      <c r="J397" s="136">
        <v>11669</v>
      </c>
      <c r="K397" s="136">
        <v>10825</v>
      </c>
      <c r="L397" s="136">
        <v>10697</v>
      </c>
      <c r="M397" s="136">
        <v>10568</v>
      </c>
      <c r="N397" s="136">
        <v>10666</v>
      </c>
      <c r="O397" s="136">
        <v>12373</v>
      </c>
      <c r="P397" s="136">
        <v>9908</v>
      </c>
      <c r="Q397" s="137">
        <v>7354</v>
      </c>
    </row>
    <row r="398" spans="1:17" ht="11.25" customHeight="1" x14ac:dyDescent="0.2">
      <c r="B398" s="65"/>
      <c r="C398" s="64"/>
      <c r="D398" s="16">
        <v>2020</v>
      </c>
      <c r="E398" s="136">
        <v>125948</v>
      </c>
      <c r="F398" s="136">
        <v>9856</v>
      </c>
      <c r="G398" s="136">
        <v>11877</v>
      </c>
      <c r="H398" s="136">
        <v>11210</v>
      </c>
      <c r="I398" s="136">
        <v>9850</v>
      </c>
      <c r="J398" s="136">
        <v>11546</v>
      </c>
      <c r="K398" s="136">
        <v>11465</v>
      </c>
      <c r="L398" s="136">
        <v>11559</v>
      </c>
      <c r="M398" s="136">
        <v>9988</v>
      </c>
      <c r="N398" s="136">
        <v>10011</v>
      </c>
      <c r="O398" s="136">
        <v>10581</v>
      </c>
      <c r="P398" s="136">
        <v>9851</v>
      </c>
      <c r="Q398" s="137">
        <v>7592</v>
      </c>
    </row>
    <row r="399" spans="1:17" ht="30.6" customHeight="1" x14ac:dyDescent="0.2">
      <c r="A399" s="73" t="s">
        <v>525</v>
      </c>
      <c r="B399" s="65"/>
      <c r="C399" s="64" t="s">
        <v>31</v>
      </c>
      <c r="D399" s="16">
        <v>2019</v>
      </c>
      <c r="E399" s="136">
        <v>73189</v>
      </c>
      <c r="F399" s="136">
        <v>5001</v>
      </c>
      <c r="G399" s="136">
        <v>6257</v>
      </c>
      <c r="H399" s="136">
        <v>6513</v>
      </c>
      <c r="I399" s="136">
        <v>6695</v>
      </c>
      <c r="J399" s="136">
        <v>7446</v>
      </c>
      <c r="K399" s="136">
        <v>6570</v>
      </c>
      <c r="L399" s="136">
        <v>6510</v>
      </c>
      <c r="M399" s="136">
        <v>6064</v>
      </c>
      <c r="N399" s="136">
        <v>6639</v>
      </c>
      <c r="O399" s="136">
        <v>6944</v>
      </c>
      <c r="P399" s="136">
        <v>4921</v>
      </c>
      <c r="Q399" s="137">
        <v>3443</v>
      </c>
    </row>
    <row r="400" spans="1:17" ht="11.25" customHeight="1" x14ac:dyDescent="0.2">
      <c r="B400" s="65"/>
      <c r="C400" s="64"/>
      <c r="D400" s="16">
        <v>2020</v>
      </c>
      <c r="E400" s="136">
        <v>76308</v>
      </c>
      <c r="F400" s="136">
        <v>4990</v>
      </c>
      <c r="G400" s="136">
        <v>6839</v>
      </c>
      <c r="H400" s="136">
        <v>7288</v>
      </c>
      <c r="I400" s="136">
        <v>5764</v>
      </c>
      <c r="J400" s="136">
        <v>7344</v>
      </c>
      <c r="K400" s="136">
        <v>6542</v>
      </c>
      <c r="L400" s="136">
        <v>7099</v>
      </c>
      <c r="M400" s="136">
        <v>6235</v>
      </c>
      <c r="N400" s="136">
        <v>6702</v>
      </c>
      <c r="O400" s="136">
        <v>6899</v>
      </c>
      <c r="P400" s="136" t="s">
        <v>694</v>
      </c>
      <c r="Q400" s="137">
        <v>4203</v>
      </c>
    </row>
    <row r="401" spans="1:17" ht="30.6" customHeight="1" x14ac:dyDescent="0.2">
      <c r="A401" s="73" t="s">
        <v>526</v>
      </c>
      <c r="B401" s="65"/>
      <c r="C401" s="64" t="s">
        <v>31</v>
      </c>
      <c r="D401" s="16">
        <v>2019</v>
      </c>
      <c r="E401" s="136">
        <v>120278</v>
      </c>
      <c r="F401" s="136">
        <v>7886</v>
      </c>
      <c r="G401" s="136">
        <v>9443</v>
      </c>
      <c r="H401" s="136">
        <v>11456</v>
      </c>
      <c r="I401" s="136">
        <v>11109</v>
      </c>
      <c r="J401" s="136">
        <v>12538</v>
      </c>
      <c r="K401" s="136">
        <v>10732</v>
      </c>
      <c r="L401" s="136">
        <v>9782</v>
      </c>
      <c r="M401" s="136">
        <v>10587</v>
      </c>
      <c r="N401" s="136">
        <v>10926</v>
      </c>
      <c r="O401" s="136">
        <v>10907</v>
      </c>
      <c r="P401" s="136">
        <v>8867</v>
      </c>
      <c r="Q401" s="137">
        <v>5852</v>
      </c>
    </row>
    <row r="402" spans="1:17" ht="11.25" customHeight="1" x14ac:dyDescent="0.2">
      <c r="B402" s="65"/>
      <c r="C402" s="64"/>
      <c r="D402" s="16">
        <v>2020</v>
      </c>
      <c r="E402" s="136">
        <v>126292</v>
      </c>
      <c r="F402" s="136">
        <v>7845</v>
      </c>
      <c r="G402" s="136">
        <v>10857</v>
      </c>
      <c r="H402" s="136">
        <v>11926</v>
      </c>
      <c r="I402" s="136">
        <v>9571</v>
      </c>
      <c r="J402" s="136">
        <v>11329</v>
      </c>
      <c r="K402" s="136">
        <v>11731</v>
      </c>
      <c r="L402" s="136">
        <v>12769</v>
      </c>
      <c r="M402" s="136">
        <v>10981</v>
      </c>
      <c r="N402" s="136">
        <v>11362</v>
      </c>
      <c r="O402" s="136">
        <v>10789</v>
      </c>
      <c r="P402" s="136" t="s">
        <v>695</v>
      </c>
      <c r="Q402" s="137">
        <v>6109</v>
      </c>
    </row>
    <row r="403" spans="1:17" ht="30.6" customHeight="1" x14ac:dyDescent="0.2">
      <c r="A403" s="31" t="s">
        <v>527</v>
      </c>
      <c r="B403" s="65"/>
      <c r="C403" s="64" t="s">
        <v>31</v>
      </c>
      <c r="D403" s="16">
        <v>2019</v>
      </c>
      <c r="E403" s="136">
        <v>246952</v>
      </c>
      <c r="F403" s="136">
        <v>13904</v>
      </c>
      <c r="G403" s="136">
        <v>15943</v>
      </c>
      <c r="H403" s="136">
        <v>21297</v>
      </c>
      <c r="I403" s="136">
        <v>21927</v>
      </c>
      <c r="J403" s="136">
        <v>21087</v>
      </c>
      <c r="K403" s="136">
        <v>19702</v>
      </c>
      <c r="L403" s="136">
        <v>23335</v>
      </c>
      <c r="M403" s="136">
        <v>23045</v>
      </c>
      <c r="N403" s="136">
        <v>25683</v>
      </c>
      <c r="O403" s="136">
        <v>27153</v>
      </c>
      <c r="P403" s="136">
        <v>20661</v>
      </c>
      <c r="Q403" s="137">
        <v>13093</v>
      </c>
    </row>
    <row r="404" spans="1:17" ht="11.25" customHeight="1" x14ac:dyDescent="0.2">
      <c r="B404" s="65"/>
      <c r="C404" s="64"/>
      <c r="D404" s="16">
        <v>2020</v>
      </c>
      <c r="E404" s="136">
        <v>251796</v>
      </c>
      <c r="F404" s="136">
        <v>16567</v>
      </c>
      <c r="G404" s="136">
        <v>16033</v>
      </c>
      <c r="H404" s="136">
        <v>20027</v>
      </c>
      <c r="I404" s="136">
        <v>19565</v>
      </c>
      <c r="J404" s="136">
        <v>19823</v>
      </c>
      <c r="K404" s="136">
        <v>20450</v>
      </c>
      <c r="L404" s="136">
        <v>22031</v>
      </c>
      <c r="M404" s="136">
        <v>22719</v>
      </c>
      <c r="N404" s="136">
        <v>26938</v>
      </c>
      <c r="O404" s="136">
        <v>25845</v>
      </c>
      <c r="P404" s="136">
        <v>21799</v>
      </c>
      <c r="Q404" s="137">
        <v>15712</v>
      </c>
    </row>
    <row r="405" spans="1:17" ht="20.45" customHeight="1" x14ac:dyDescent="0.2">
      <c r="A405" s="43" t="s">
        <v>528</v>
      </c>
      <c r="C405" s="64" t="s">
        <v>31</v>
      </c>
      <c r="D405" s="16">
        <v>2019</v>
      </c>
      <c r="E405" s="136">
        <v>314516</v>
      </c>
      <c r="F405" s="136">
        <v>27062</v>
      </c>
      <c r="G405" s="136">
        <v>26179</v>
      </c>
      <c r="H405" s="136">
        <v>28680</v>
      </c>
      <c r="I405" s="136">
        <v>26528</v>
      </c>
      <c r="J405" s="136">
        <v>27358</v>
      </c>
      <c r="K405" s="136">
        <v>24439</v>
      </c>
      <c r="L405" s="136">
        <v>25836</v>
      </c>
      <c r="M405" s="136">
        <v>25608</v>
      </c>
      <c r="N405" s="136">
        <v>25624</v>
      </c>
      <c r="O405" s="136">
        <v>26920</v>
      </c>
      <c r="P405" s="136">
        <v>25172</v>
      </c>
      <c r="Q405" s="137">
        <v>25699</v>
      </c>
    </row>
    <row r="406" spans="1:17" ht="11.25" customHeight="1" x14ac:dyDescent="0.2">
      <c r="A406" s="8"/>
      <c r="C406" s="64"/>
      <c r="D406" s="16">
        <v>2020</v>
      </c>
      <c r="E406" s="136">
        <v>315505</v>
      </c>
      <c r="F406" s="136" t="s">
        <v>697</v>
      </c>
      <c r="G406" s="136" t="s">
        <v>698</v>
      </c>
      <c r="H406" s="136" t="s">
        <v>699</v>
      </c>
      <c r="I406" s="136" t="s">
        <v>700</v>
      </c>
      <c r="J406" s="136" t="s">
        <v>701</v>
      </c>
      <c r="K406" s="136" t="s">
        <v>702</v>
      </c>
      <c r="L406" s="136" t="s">
        <v>703</v>
      </c>
      <c r="M406" s="136" t="s">
        <v>704</v>
      </c>
      <c r="N406" s="136" t="s">
        <v>705</v>
      </c>
      <c r="O406" s="136" t="s">
        <v>696</v>
      </c>
      <c r="P406" s="136">
        <v>26773</v>
      </c>
      <c r="Q406" s="137">
        <v>22607</v>
      </c>
    </row>
    <row r="407" spans="1:17" ht="30.6" customHeight="1" x14ac:dyDescent="0.2">
      <c r="A407" s="31" t="s">
        <v>529</v>
      </c>
      <c r="C407" s="64" t="s">
        <v>31</v>
      </c>
      <c r="D407" s="16">
        <v>2019</v>
      </c>
      <c r="E407" s="136">
        <v>296935</v>
      </c>
      <c r="F407" s="136">
        <v>25145</v>
      </c>
      <c r="G407" s="136">
        <v>23668</v>
      </c>
      <c r="H407" s="136">
        <v>26721</v>
      </c>
      <c r="I407" s="136">
        <v>24655</v>
      </c>
      <c r="J407" s="136">
        <v>25754</v>
      </c>
      <c r="K407" s="136">
        <v>23931</v>
      </c>
      <c r="L407" s="136">
        <v>25416</v>
      </c>
      <c r="M407" s="136">
        <v>24201</v>
      </c>
      <c r="N407" s="136">
        <v>24697</v>
      </c>
      <c r="O407" s="136">
        <v>26668</v>
      </c>
      <c r="P407" s="136">
        <v>25772</v>
      </c>
      <c r="Q407" s="137">
        <v>20161</v>
      </c>
    </row>
    <row r="408" spans="1:17" ht="11.25" customHeight="1" x14ac:dyDescent="0.2">
      <c r="C408" s="64"/>
      <c r="D408" s="16">
        <v>2020</v>
      </c>
      <c r="E408" s="136">
        <v>303235</v>
      </c>
      <c r="F408" s="136">
        <v>25188</v>
      </c>
      <c r="G408" s="136">
        <v>26046</v>
      </c>
      <c r="H408" s="136">
        <v>26702</v>
      </c>
      <c r="I408" s="136">
        <v>20327</v>
      </c>
      <c r="J408" s="136">
        <v>22695</v>
      </c>
      <c r="K408" s="136">
        <v>24452</v>
      </c>
      <c r="L408" s="136">
        <v>26450</v>
      </c>
      <c r="M408" s="136">
        <v>25373</v>
      </c>
      <c r="N408" s="136">
        <v>27807</v>
      </c>
      <c r="O408" s="136">
        <v>27938</v>
      </c>
      <c r="P408" s="136">
        <v>27083</v>
      </c>
      <c r="Q408" s="137">
        <v>23159</v>
      </c>
    </row>
    <row r="409" spans="1:17" ht="30.6" customHeight="1" x14ac:dyDescent="0.2">
      <c r="A409" s="31" t="s">
        <v>530</v>
      </c>
      <c r="C409" s="64" t="s">
        <v>31</v>
      </c>
      <c r="D409" s="16">
        <v>2019</v>
      </c>
      <c r="E409" s="136">
        <v>45048</v>
      </c>
      <c r="F409" s="136">
        <v>4168</v>
      </c>
      <c r="G409" s="136">
        <v>4196</v>
      </c>
      <c r="H409" s="136">
        <v>4254</v>
      </c>
      <c r="I409" s="136">
        <v>4417</v>
      </c>
      <c r="J409" s="136">
        <v>4529</v>
      </c>
      <c r="K409" s="136">
        <v>3630</v>
      </c>
      <c r="L409" s="136">
        <v>4163</v>
      </c>
      <c r="M409" s="136">
        <v>2923</v>
      </c>
      <c r="N409" s="136">
        <v>3611</v>
      </c>
      <c r="O409" s="136">
        <v>3252</v>
      </c>
      <c r="P409" s="136">
        <v>3506</v>
      </c>
      <c r="Q409" s="137">
        <v>2283</v>
      </c>
    </row>
    <row r="410" spans="1:17" ht="11.25" customHeight="1" x14ac:dyDescent="0.2">
      <c r="A410" s="8"/>
      <c r="C410" s="64"/>
      <c r="D410" s="16">
        <v>2020</v>
      </c>
      <c r="E410" s="136">
        <v>60225</v>
      </c>
      <c r="F410" s="136">
        <v>4594</v>
      </c>
      <c r="G410" s="136">
        <v>5046</v>
      </c>
      <c r="H410" s="136">
        <v>5730</v>
      </c>
      <c r="I410" s="136">
        <v>4447</v>
      </c>
      <c r="J410" s="136">
        <v>2867</v>
      </c>
      <c r="K410" s="136">
        <v>3775</v>
      </c>
      <c r="L410" s="136">
        <v>4388</v>
      </c>
      <c r="M410" s="136">
        <v>5795</v>
      </c>
      <c r="N410" s="136">
        <v>6390</v>
      </c>
      <c r="O410" s="136">
        <v>5992</v>
      </c>
      <c r="P410" s="136">
        <v>5703</v>
      </c>
      <c r="Q410" s="137">
        <v>5485</v>
      </c>
    </row>
    <row r="411" spans="1:17" ht="21.6" customHeight="1" x14ac:dyDescent="0.2">
      <c r="B411" s="58"/>
      <c r="C411" s="64" t="s">
        <v>82</v>
      </c>
      <c r="D411" s="16">
        <v>2019</v>
      </c>
      <c r="E411" s="136">
        <v>14591</v>
      </c>
      <c r="F411" s="136">
        <v>1250</v>
      </c>
      <c r="G411" s="136">
        <v>1283</v>
      </c>
      <c r="H411" s="136">
        <v>1343</v>
      </c>
      <c r="I411" s="136">
        <v>1339</v>
      </c>
      <c r="J411" s="136">
        <v>1435</v>
      </c>
      <c r="K411" s="136">
        <v>1127</v>
      </c>
      <c r="L411" s="136">
        <v>1322</v>
      </c>
      <c r="M411" s="136">
        <v>978</v>
      </c>
      <c r="N411" s="136">
        <v>1229</v>
      </c>
      <c r="O411" s="136">
        <v>1237</v>
      </c>
      <c r="P411" s="136">
        <v>1153</v>
      </c>
      <c r="Q411" s="137">
        <v>894</v>
      </c>
    </row>
    <row r="412" spans="1:17" ht="11.25" customHeight="1" x14ac:dyDescent="0.2">
      <c r="B412" s="58"/>
      <c r="C412" s="64"/>
      <c r="D412" s="16">
        <v>2020</v>
      </c>
      <c r="E412" s="136">
        <v>16985</v>
      </c>
      <c r="F412" s="136">
        <v>1304</v>
      </c>
      <c r="G412" s="136">
        <v>1425</v>
      </c>
      <c r="H412" s="136">
        <v>1720</v>
      </c>
      <c r="I412" s="136">
        <v>1204</v>
      </c>
      <c r="J412" s="136">
        <v>980</v>
      </c>
      <c r="K412" s="136">
        <v>1117</v>
      </c>
      <c r="L412" s="136">
        <v>1393</v>
      </c>
      <c r="M412" s="136">
        <v>1494</v>
      </c>
      <c r="N412" s="136">
        <v>1679</v>
      </c>
      <c r="O412" s="136">
        <v>1679</v>
      </c>
      <c r="P412" s="136">
        <v>1484</v>
      </c>
      <c r="Q412" s="137">
        <v>1504</v>
      </c>
    </row>
    <row r="413" spans="1:17" ht="30.6" customHeight="1" x14ac:dyDescent="0.2">
      <c r="A413" s="31" t="s">
        <v>531</v>
      </c>
      <c r="B413" s="58"/>
      <c r="C413" s="64" t="s">
        <v>87</v>
      </c>
      <c r="D413" s="16">
        <v>2019</v>
      </c>
      <c r="E413" s="136">
        <v>8955</v>
      </c>
      <c r="F413" s="136">
        <v>566</v>
      </c>
      <c r="G413" s="136">
        <v>603</v>
      </c>
      <c r="H413" s="136">
        <v>735</v>
      </c>
      <c r="I413" s="136">
        <v>737</v>
      </c>
      <c r="J413" s="136">
        <v>790</v>
      </c>
      <c r="K413" s="136">
        <v>722</v>
      </c>
      <c r="L413" s="136">
        <v>867</v>
      </c>
      <c r="M413" s="136">
        <v>781</v>
      </c>
      <c r="N413" s="136">
        <v>848</v>
      </c>
      <c r="O413" s="136">
        <v>943</v>
      </c>
      <c r="P413" s="136">
        <v>801</v>
      </c>
      <c r="Q413" s="137">
        <v>546</v>
      </c>
    </row>
    <row r="414" spans="1:17" ht="11.25" customHeight="1" x14ac:dyDescent="0.2">
      <c r="B414" s="58"/>
      <c r="C414" s="64"/>
      <c r="D414" s="16">
        <v>2020</v>
      </c>
      <c r="E414" s="136">
        <v>9485</v>
      </c>
      <c r="F414" s="136">
        <v>593</v>
      </c>
      <c r="G414" s="136">
        <v>730</v>
      </c>
      <c r="H414" s="136">
        <v>738</v>
      </c>
      <c r="I414" s="136">
        <v>607</v>
      </c>
      <c r="J414" s="136">
        <v>726</v>
      </c>
      <c r="K414" s="136">
        <v>844</v>
      </c>
      <c r="L414" s="136">
        <v>932</v>
      </c>
      <c r="M414" s="136">
        <v>820</v>
      </c>
      <c r="N414" s="136">
        <v>931</v>
      </c>
      <c r="O414" s="136" t="s">
        <v>706</v>
      </c>
      <c r="P414" s="136">
        <v>876</v>
      </c>
      <c r="Q414" s="137">
        <v>696</v>
      </c>
    </row>
    <row r="415" spans="1:17" ht="10.15" customHeight="1" x14ac:dyDescent="0.2">
      <c r="A415" s="77" t="s">
        <v>26</v>
      </c>
      <c r="B415" s="58"/>
      <c r="C415" s="64"/>
      <c r="D415" s="16"/>
      <c r="E415" s="136"/>
      <c r="F415" s="136"/>
      <c r="G415" s="136"/>
      <c r="H415" s="136"/>
      <c r="I415" s="136"/>
      <c r="J415" s="136"/>
      <c r="K415" s="136"/>
      <c r="L415" s="136"/>
      <c r="M415" s="136"/>
      <c r="N415" s="136"/>
      <c r="O415" s="136"/>
      <c r="P415" s="136"/>
      <c r="Q415" s="137"/>
    </row>
    <row r="416" spans="1:17" ht="30.6" customHeight="1" x14ac:dyDescent="0.2">
      <c r="A416" s="74" t="s">
        <v>532</v>
      </c>
      <c r="B416" s="58"/>
      <c r="C416" s="64" t="s">
        <v>87</v>
      </c>
      <c r="D416" s="16">
        <v>2019</v>
      </c>
      <c r="E416" s="136">
        <v>7750</v>
      </c>
      <c r="F416" s="136">
        <v>483</v>
      </c>
      <c r="G416" s="136">
        <v>525</v>
      </c>
      <c r="H416" s="136">
        <v>642</v>
      </c>
      <c r="I416" s="136">
        <v>667</v>
      </c>
      <c r="J416" s="136">
        <v>679</v>
      </c>
      <c r="K416" s="136">
        <v>634</v>
      </c>
      <c r="L416" s="136">
        <v>755</v>
      </c>
      <c r="M416" s="136">
        <v>681</v>
      </c>
      <c r="N416" s="136">
        <v>734</v>
      </c>
      <c r="O416" s="136">
        <v>814</v>
      </c>
      <c r="P416" s="136">
        <v>674</v>
      </c>
      <c r="Q416" s="137">
        <v>461</v>
      </c>
    </row>
    <row r="417" spans="1:17" ht="11.25" customHeight="1" x14ac:dyDescent="0.2">
      <c r="A417" s="70"/>
      <c r="B417" s="58"/>
      <c r="C417" s="64"/>
      <c r="D417" s="16">
        <v>2020</v>
      </c>
      <c r="E417" s="136">
        <v>7987</v>
      </c>
      <c r="F417" s="136">
        <v>503</v>
      </c>
      <c r="G417" s="136">
        <v>601</v>
      </c>
      <c r="H417" s="136">
        <v>632</v>
      </c>
      <c r="I417" s="136">
        <v>533</v>
      </c>
      <c r="J417" s="136">
        <v>607</v>
      </c>
      <c r="K417" s="136">
        <v>707</v>
      </c>
      <c r="L417" s="136">
        <v>788</v>
      </c>
      <c r="M417" s="136">
        <v>688</v>
      </c>
      <c r="N417" s="136">
        <v>794</v>
      </c>
      <c r="O417" s="136">
        <v>816</v>
      </c>
      <c r="P417" s="136">
        <v>751</v>
      </c>
      <c r="Q417" s="137">
        <v>566</v>
      </c>
    </row>
    <row r="418" spans="1:17" ht="30.6" customHeight="1" x14ac:dyDescent="0.2">
      <c r="A418" s="74" t="s">
        <v>533</v>
      </c>
      <c r="B418" s="58"/>
      <c r="C418" s="64" t="s">
        <v>87</v>
      </c>
      <c r="D418" s="16">
        <v>2019</v>
      </c>
      <c r="E418" s="136">
        <v>282</v>
      </c>
      <c r="F418" s="109">
        <v>20.5</v>
      </c>
      <c r="G418" s="109">
        <v>20.7</v>
      </c>
      <c r="H418" s="113">
        <v>25.5</v>
      </c>
      <c r="I418" s="109">
        <v>24</v>
      </c>
      <c r="J418" s="113">
        <v>25</v>
      </c>
      <c r="K418" s="109">
        <v>24.6</v>
      </c>
      <c r="L418" s="109">
        <v>26.3</v>
      </c>
      <c r="M418" s="109">
        <v>21.8</v>
      </c>
      <c r="N418" s="109">
        <v>24.1</v>
      </c>
      <c r="O418" s="109">
        <v>28</v>
      </c>
      <c r="P418" s="109">
        <v>23.9</v>
      </c>
      <c r="Q418" s="110">
        <v>18.399999999999999</v>
      </c>
    </row>
    <row r="419" spans="1:17" ht="11.25" customHeight="1" x14ac:dyDescent="0.2">
      <c r="B419" s="58"/>
      <c r="C419" s="64"/>
      <c r="D419" s="16">
        <v>2020</v>
      </c>
      <c r="E419" s="136">
        <v>500</v>
      </c>
      <c r="F419" s="113">
        <v>31</v>
      </c>
      <c r="G419" s="113">
        <v>33.4</v>
      </c>
      <c r="H419" s="113">
        <v>32</v>
      </c>
      <c r="I419" s="109">
        <v>34</v>
      </c>
      <c r="J419" s="113">
        <v>43.3</v>
      </c>
      <c r="K419" s="109">
        <v>46.7</v>
      </c>
      <c r="L419" s="109">
        <v>49.7</v>
      </c>
      <c r="M419" s="109">
        <v>46.3</v>
      </c>
      <c r="N419" s="109">
        <v>47.6</v>
      </c>
      <c r="O419" s="109">
        <v>50.7</v>
      </c>
      <c r="P419" s="113">
        <v>48.4</v>
      </c>
      <c r="Q419" s="110">
        <v>37.299999999999997</v>
      </c>
    </row>
    <row r="420" spans="1:17" ht="30.6" customHeight="1" x14ac:dyDescent="0.2">
      <c r="A420" s="178" t="s">
        <v>534</v>
      </c>
      <c r="B420" s="178"/>
      <c r="C420" s="178"/>
      <c r="D420" s="178"/>
      <c r="E420" s="178"/>
      <c r="F420" s="178"/>
      <c r="G420" s="178"/>
      <c r="H420" s="178"/>
      <c r="I420" s="178"/>
      <c r="J420" s="178"/>
      <c r="K420" s="178"/>
      <c r="L420" s="178"/>
      <c r="M420" s="178"/>
      <c r="N420" s="178"/>
      <c r="O420" s="178"/>
      <c r="P420" s="178"/>
      <c r="Q420" s="178"/>
    </row>
    <row r="421" spans="1:17" ht="30.6" customHeight="1" x14ac:dyDescent="0.2">
      <c r="A421" s="40" t="s">
        <v>606</v>
      </c>
      <c r="B421" s="62" t="s">
        <v>421</v>
      </c>
      <c r="C421" s="64" t="s">
        <v>82</v>
      </c>
      <c r="D421" s="16">
        <v>2019</v>
      </c>
      <c r="E421" s="136">
        <v>144360</v>
      </c>
      <c r="F421" s="136">
        <v>10165</v>
      </c>
      <c r="G421" s="136">
        <v>9330</v>
      </c>
      <c r="H421" s="136">
        <v>12253</v>
      </c>
      <c r="I421" s="136">
        <v>11997</v>
      </c>
      <c r="J421" s="136">
        <v>13508</v>
      </c>
      <c r="K421" s="136">
        <v>12462</v>
      </c>
      <c r="L421" s="136">
        <v>12798</v>
      </c>
      <c r="M421" s="136">
        <v>12960</v>
      </c>
      <c r="N421" s="136">
        <v>10623</v>
      </c>
      <c r="O421" s="136">
        <v>11836</v>
      </c>
      <c r="P421" s="136">
        <v>12616</v>
      </c>
      <c r="Q421" s="137">
        <v>13813</v>
      </c>
    </row>
    <row r="422" spans="1:17" ht="11.25" customHeight="1" x14ac:dyDescent="0.2">
      <c r="C422" s="64"/>
      <c r="D422" s="16">
        <v>2020</v>
      </c>
      <c r="E422" s="136">
        <v>150070</v>
      </c>
      <c r="F422" s="136">
        <v>12730</v>
      </c>
      <c r="G422" s="136">
        <v>12120</v>
      </c>
      <c r="H422" s="136">
        <v>11876</v>
      </c>
      <c r="I422" s="136">
        <v>10188</v>
      </c>
      <c r="J422" s="136">
        <v>10040</v>
      </c>
      <c r="K422" s="136">
        <v>10667</v>
      </c>
      <c r="L422" s="136">
        <v>12809</v>
      </c>
      <c r="M422" s="136">
        <v>11455</v>
      </c>
      <c r="N422" s="136">
        <v>11905</v>
      </c>
      <c r="O422" s="136">
        <v>15070</v>
      </c>
      <c r="P422" s="136">
        <v>15574</v>
      </c>
      <c r="Q422" s="137">
        <v>15686</v>
      </c>
    </row>
    <row r="423" spans="1:17" ht="21.6" customHeight="1" x14ac:dyDescent="0.2">
      <c r="A423" s="8" t="s">
        <v>535</v>
      </c>
      <c r="C423" s="64" t="s">
        <v>82</v>
      </c>
      <c r="D423" s="16">
        <v>2019</v>
      </c>
      <c r="E423" s="136">
        <v>12898</v>
      </c>
      <c r="F423" s="136">
        <v>906</v>
      </c>
      <c r="G423" s="136">
        <v>882</v>
      </c>
      <c r="H423" s="136">
        <v>1056</v>
      </c>
      <c r="I423" s="136">
        <v>1111</v>
      </c>
      <c r="J423" s="136">
        <v>1140</v>
      </c>
      <c r="K423" s="136">
        <v>1060</v>
      </c>
      <c r="L423" s="136">
        <v>1120</v>
      </c>
      <c r="M423" s="136">
        <v>1157</v>
      </c>
      <c r="N423" s="136">
        <v>1223</v>
      </c>
      <c r="O423" s="136">
        <v>1294</v>
      </c>
      <c r="P423" s="136">
        <v>1120</v>
      </c>
      <c r="Q423" s="137">
        <v>744</v>
      </c>
    </row>
    <row r="424" spans="1:17" ht="11.25" customHeight="1" x14ac:dyDescent="0.2">
      <c r="A424" s="3"/>
      <c r="C424" s="64"/>
      <c r="D424" s="16">
        <v>2020</v>
      </c>
      <c r="E424" s="136">
        <v>12554</v>
      </c>
      <c r="F424" s="136">
        <v>910</v>
      </c>
      <c r="G424" s="136">
        <v>966</v>
      </c>
      <c r="H424" s="136">
        <v>1022</v>
      </c>
      <c r="I424" s="136">
        <v>855</v>
      </c>
      <c r="J424" s="136">
        <v>991</v>
      </c>
      <c r="K424" s="136">
        <v>1095</v>
      </c>
      <c r="L424" s="136">
        <v>1077</v>
      </c>
      <c r="M424" s="136">
        <v>1105</v>
      </c>
      <c r="N424" s="136">
        <v>1262</v>
      </c>
      <c r="O424" s="136">
        <v>1298</v>
      </c>
      <c r="P424" s="136">
        <v>1146</v>
      </c>
      <c r="Q424" s="137">
        <v>825</v>
      </c>
    </row>
    <row r="425" spans="1:17" ht="21.6" customHeight="1" x14ac:dyDescent="0.2">
      <c r="A425" s="8" t="s">
        <v>536</v>
      </c>
      <c r="C425" s="64" t="s">
        <v>82</v>
      </c>
      <c r="D425" s="16">
        <v>2019</v>
      </c>
      <c r="E425" s="136">
        <v>5707</v>
      </c>
      <c r="F425" s="136">
        <v>425</v>
      </c>
      <c r="G425" s="136">
        <v>404</v>
      </c>
      <c r="H425" s="136">
        <v>475</v>
      </c>
      <c r="I425" s="136">
        <v>479</v>
      </c>
      <c r="J425" s="136">
        <v>482</v>
      </c>
      <c r="K425" s="136">
        <v>461</v>
      </c>
      <c r="L425" s="136">
        <v>392</v>
      </c>
      <c r="M425" s="136">
        <v>499</v>
      </c>
      <c r="N425" s="136">
        <v>559</v>
      </c>
      <c r="O425" s="136">
        <v>632</v>
      </c>
      <c r="P425" s="136">
        <v>531</v>
      </c>
      <c r="Q425" s="137">
        <v>368</v>
      </c>
    </row>
    <row r="426" spans="1:17" ht="11.25" customHeight="1" x14ac:dyDescent="0.2">
      <c r="A426" s="3"/>
      <c r="C426" s="64"/>
      <c r="D426" s="16">
        <v>2020</v>
      </c>
      <c r="E426" s="136">
        <v>6038</v>
      </c>
      <c r="F426" s="136">
        <v>457</v>
      </c>
      <c r="G426" s="136">
        <v>492</v>
      </c>
      <c r="H426" s="136">
        <v>535</v>
      </c>
      <c r="I426" s="136">
        <v>437</v>
      </c>
      <c r="J426" s="136">
        <v>455</v>
      </c>
      <c r="K426" s="136">
        <v>519</v>
      </c>
      <c r="L426" s="136">
        <v>407</v>
      </c>
      <c r="M426" s="136">
        <v>529</v>
      </c>
      <c r="N426" s="136">
        <v>597</v>
      </c>
      <c r="O426" s="136">
        <v>602</v>
      </c>
      <c r="P426" s="136">
        <v>566</v>
      </c>
      <c r="Q426" s="137">
        <v>442</v>
      </c>
    </row>
    <row r="427" spans="1:17" ht="30.6" customHeight="1" x14ac:dyDescent="0.2">
      <c r="A427" s="31" t="s">
        <v>537</v>
      </c>
      <c r="B427" s="62" t="s">
        <v>421</v>
      </c>
      <c r="C427" s="64" t="s">
        <v>87</v>
      </c>
      <c r="D427" s="16">
        <v>2019</v>
      </c>
      <c r="E427" s="136">
        <v>81677</v>
      </c>
      <c r="F427" s="136">
        <v>5528</v>
      </c>
      <c r="G427" s="136">
        <v>4064</v>
      </c>
      <c r="H427" s="136">
        <v>7681</v>
      </c>
      <c r="I427" s="136">
        <v>6811</v>
      </c>
      <c r="J427" s="136">
        <v>6013</v>
      </c>
      <c r="K427" s="136">
        <v>6775</v>
      </c>
      <c r="L427" s="136">
        <v>9091</v>
      </c>
      <c r="M427" s="136">
        <v>7063</v>
      </c>
      <c r="N427" s="136">
        <v>6990</v>
      </c>
      <c r="O427" s="136">
        <v>8212</v>
      </c>
      <c r="P427" s="136">
        <v>7451</v>
      </c>
      <c r="Q427" s="137">
        <v>5998</v>
      </c>
    </row>
    <row r="428" spans="1:17" ht="11.25" customHeight="1" x14ac:dyDescent="0.2">
      <c r="A428" s="9"/>
      <c r="C428" s="64"/>
      <c r="D428" s="16">
        <v>2020</v>
      </c>
      <c r="E428" s="136">
        <v>73161</v>
      </c>
      <c r="F428" s="136">
        <v>4705</v>
      </c>
      <c r="G428" s="136">
        <v>7214</v>
      </c>
      <c r="H428" s="136">
        <v>7110</v>
      </c>
      <c r="I428" s="136">
        <v>2316</v>
      </c>
      <c r="J428" s="136">
        <v>4748</v>
      </c>
      <c r="K428" s="136">
        <v>4228</v>
      </c>
      <c r="L428" s="136">
        <v>5408</v>
      </c>
      <c r="M428" s="136">
        <v>6400</v>
      </c>
      <c r="N428" s="136">
        <v>13356</v>
      </c>
      <c r="O428" s="136">
        <v>5184</v>
      </c>
      <c r="P428" s="136">
        <v>7695</v>
      </c>
      <c r="Q428" s="137">
        <v>4797</v>
      </c>
    </row>
    <row r="429" spans="1:17" ht="20.45" customHeight="1" x14ac:dyDescent="0.2">
      <c r="A429" s="75" t="s">
        <v>538</v>
      </c>
      <c r="C429" s="64" t="s">
        <v>31</v>
      </c>
      <c r="D429" s="16">
        <v>2019</v>
      </c>
      <c r="E429" s="136">
        <v>33070</v>
      </c>
      <c r="F429" s="136">
        <v>2995</v>
      </c>
      <c r="G429" s="136">
        <v>2560</v>
      </c>
      <c r="H429" s="136">
        <v>2910</v>
      </c>
      <c r="I429" s="136">
        <v>2114</v>
      </c>
      <c r="J429" s="136">
        <v>2936</v>
      </c>
      <c r="K429" s="136">
        <v>2830</v>
      </c>
      <c r="L429" s="136">
        <v>2902</v>
      </c>
      <c r="M429" s="136">
        <v>3051</v>
      </c>
      <c r="N429" s="136">
        <v>2543</v>
      </c>
      <c r="O429" s="136">
        <v>2496</v>
      </c>
      <c r="P429" s="136">
        <v>2749</v>
      </c>
      <c r="Q429" s="137">
        <v>2984</v>
      </c>
    </row>
    <row r="430" spans="1:17" ht="11.25" customHeight="1" x14ac:dyDescent="0.2">
      <c r="A430" s="9"/>
      <c r="C430" s="64"/>
      <c r="D430" s="16">
        <v>2020</v>
      </c>
      <c r="E430" s="136">
        <v>34814</v>
      </c>
      <c r="F430" s="136">
        <v>3166</v>
      </c>
      <c r="G430" s="136">
        <v>3011</v>
      </c>
      <c r="H430" s="136">
        <v>3010</v>
      </c>
      <c r="I430" s="136">
        <v>3045</v>
      </c>
      <c r="J430" s="136">
        <v>3097</v>
      </c>
      <c r="K430" s="136">
        <v>2419</v>
      </c>
      <c r="L430" s="136">
        <v>2950</v>
      </c>
      <c r="M430" s="136">
        <v>2930</v>
      </c>
      <c r="N430" s="136">
        <v>2899</v>
      </c>
      <c r="O430" s="136">
        <v>3032</v>
      </c>
      <c r="P430" s="136">
        <v>2281</v>
      </c>
      <c r="Q430" s="137">
        <v>2974</v>
      </c>
    </row>
    <row r="431" spans="1:17" ht="30.6" customHeight="1" x14ac:dyDescent="0.2">
      <c r="A431" s="31" t="s">
        <v>539</v>
      </c>
      <c r="C431" s="64" t="s">
        <v>31</v>
      </c>
      <c r="D431" s="16">
        <v>2019</v>
      </c>
      <c r="E431" s="136">
        <v>1774370</v>
      </c>
      <c r="F431" s="136">
        <v>151757</v>
      </c>
      <c r="G431" s="136">
        <v>144078</v>
      </c>
      <c r="H431" s="136">
        <v>160847</v>
      </c>
      <c r="I431" s="136">
        <v>160838</v>
      </c>
      <c r="J431" s="136">
        <v>162354</v>
      </c>
      <c r="K431" s="136">
        <v>161395</v>
      </c>
      <c r="L431" s="136">
        <v>142691</v>
      </c>
      <c r="M431" s="136">
        <v>116922</v>
      </c>
      <c r="N431" s="136">
        <v>145323</v>
      </c>
      <c r="O431" s="136">
        <v>151681</v>
      </c>
      <c r="P431" s="136">
        <v>145309</v>
      </c>
      <c r="Q431" s="137">
        <v>131170</v>
      </c>
    </row>
    <row r="432" spans="1:17" ht="11.25" customHeight="1" x14ac:dyDescent="0.2">
      <c r="A432" s="9"/>
      <c r="C432" s="64"/>
      <c r="D432" s="16">
        <v>2020</v>
      </c>
      <c r="E432" s="136">
        <v>1824234</v>
      </c>
      <c r="F432" s="136">
        <v>120041</v>
      </c>
      <c r="G432" s="136">
        <v>159464</v>
      </c>
      <c r="H432" s="136">
        <v>160264</v>
      </c>
      <c r="I432" s="136">
        <v>93719</v>
      </c>
      <c r="J432" s="136">
        <v>120833</v>
      </c>
      <c r="K432" s="136">
        <v>156961</v>
      </c>
      <c r="L432" s="136">
        <v>177009</v>
      </c>
      <c r="M432" s="136">
        <v>177341</v>
      </c>
      <c r="N432" s="136">
        <v>167121</v>
      </c>
      <c r="O432" s="136">
        <v>170802</v>
      </c>
      <c r="P432" s="136">
        <v>161452</v>
      </c>
      <c r="Q432" s="137">
        <v>159227</v>
      </c>
    </row>
    <row r="433" spans="1:17" ht="21.6" customHeight="1" x14ac:dyDescent="0.2">
      <c r="A433" s="9"/>
      <c r="C433" s="64" t="s">
        <v>82</v>
      </c>
      <c r="D433" s="16">
        <v>2019</v>
      </c>
      <c r="E433" s="136">
        <v>108521</v>
      </c>
      <c r="F433" s="136">
        <v>9081</v>
      </c>
      <c r="G433" s="136">
        <v>8700</v>
      </c>
      <c r="H433" s="136">
        <v>9723</v>
      </c>
      <c r="I433" s="136">
        <v>9817</v>
      </c>
      <c r="J433" s="136">
        <v>9821</v>
      </c>
      <c r="K433" s="136">
        <v>9925</v>
      </c>
      <c r="L433" s="136">
        <v>8737</v>
      </c>
      <c r="M433" s="136">
        <v>7175</v>
      </c>
      <c r="N433" s="136">
        <v>8932</v>
      </c>
      <c r="O433" s="136">
        <v>9410</v>
      </c>
      <c r="P433" s="136">
        <v>9116</v>
      </c>
      <c r="Q433" s="137">
        <v>8083</v>
      </c>
    </row>
    <row r="434" spans="1:17" ht="11.25" customHeight="1" x14ac:dyDescent="0.2">
      <c r="A434" s="9"/>
      <c r="C434" s="64"/>
      <c r="D434" s="16">
        <v>2020</v>
      </c>
      <c r="E434" s="136">
        <v>108545</v>
      </c>
      <c r="F434" s="136">
        <v>7275</v>
      </c>
      <c r="G434" s="136">
        <v>9615</v>
      </c>
      <c r="H434" s="136">
        <v>9598</v>
      </c>
      <c r="I434" s="136">
        <v>5843</v>
      </c>
      <c r="J434" s="136">
        <v>7306</v>
      </c>
      <c r="K434" s="136">
        <v>9290</v>
      </c>
      <c r="L434" s="136">
        <v>10508</v>
      </c>
      <c r="M434" s="136">
        <v>10191</v>
      </c>
      <c r="N434" s="136">
        <v>9751</v>
      </c>
      <c r="O434" s="136">
        <v>10309</v>
      </c>
      <c r="P434" s="136">
        <v>9638</v>
      </c>
      <c r="Q434" s="137">
        <v>9221</v>
      </c>
    </row>
    <row r="435" spans="1:17" ht="21.6" customHeight="1" x14ac:dyDescent="0.2">
      <c r="A435" s="42" t="s">
        <v>218</v>
      </c>
      <c r="B435" s="62" t="s">
        <v>421</v>
      </c>
      <c r="C435" s="64" t="s">
        <v>114</v>
      </c>
      <c r="D435" s="16">
        <v>2019</v>
      </c>
      <c r="E435" s="136">
        <v>3301</v>
      </c>
      <c r="F435" s="136">
        <v>290</v>
      </c>
      <c r="G435" s="136">
        <v>251</v>
      </c>
      <c r="H435" s="136">
        <v>264</v>
      </c>
      <c r="I435" s="136">
        <v>289</v>
      </c>
      <c r="J435" s="136">
        <v>286</v>
      </c>
      <c r="K435" s="136">
        <v>277</v>
      </c>
      <c r="L435" s="136">
        <v>290</v>
      </c>
      <c r="M435" s="136">
        <v>279</v>
      </c>
      <c r="N435" s="136">
        <v>286</v>
      </c>
      <c r="O435" s="136">
        <v>269</v>
      </c>
      <c r="P435" s="136">
        <v>265</v>
      </c>
      <c r="Q435" s="137">
        <v>254</v>
      </c>
    </row>
    <row r="436" spans="1:17" ht="11.25" customHeight="1" x14ac:dyDescent="0.2">
      <c r="A436" s="3"/>
      <c r="C436" s="64"/>
      <c r="D436" s="16">
        <v>2020</v>
      </c>
      <c r="E436" s="136">
        <v>2956</v>
      </c>
      <c r="F436" s="136">
        <v>218</v>
      </c>
      <c r="G436" s="136">
        <v>204</v>
      </c>
      <c r="H436" s="136">
        <v>249</v>
      </c>
      <c r="I436" s="136">
        <v>264</v>
      </c>
      <c r="J436" s="136">
        <v>279</v>
      </c>
      <c r="K436" s="136">
        <v>260</v>
      </c>
      <c r="L436" s="136">
        <v>252</v>
      </c>
      <c r="M436" s="136">
        <v>275</v>
      </c>
      <c r="N436" s="136">
        <v>256</v>
      </c>
      <c r="O436" s="136">
        <v>242</v>
      </c>
      <c r="P436" s="136">
        <v>221</v>
      </c>
      <c r="Q436" s="137">
        <v>236</v>
      </c>
    </row>
    <row r="437" spans="1:17" ht="20.45" customHeight="1" x14ac:dyDescent="0.2">
      <c r="A437" s="8"/>
      <c r="C437" s="64" t="s">
        <v>219</v>
      </c>
      <c r="D437" s="16">
        <v>2019</v>
      </c>
      <c r="E437" s="136">
        <v>1715</v>
      </c>
      <c r="F437" s="136">
        <v>150</v>
      </c>
      <c r="G437" s="136">
        <v>131</v>
      </c>
      <c r="H437" s="136">
        <v>135</v>
      </c>
      <c r="I437" s="136">
        <v>150</v>
      </c>
      <c r="J437" s="125">
        <v>149</v>
      </c>
      <c r="K437" s="125">
        <v>145</v>
      </c>
      <c r="L437" s="125">
        <v>151</v>
      </c>
      <c r="M437" s="125">
        <v>146</v>
      </c>
      <c r="N437" s="125">
        <v>149</v>
      </c>
      <c r="O437" s="125">
        <v>139</v>
      </c>
      <c r="P437" s="125">
        <v>138</v>
      </c>
      <c r="Q437" s="117">
        <v>132</v>
      </c>
    </row>
    <row r="438" spans="1:17" ht="11.25" customHeight="1" x14ac:dyDescent="0.2">
      <c r="C438" s="64"/>
      <c r="D438" s="16">
        <v>2020</v>
      </c>
      <c r="E438" s="136">
        <v>1536</v>
      </c>
      <c r="F438" s="136">
        <v>113</v>
      </c>
      <c r="G438" s="136">
        <v>107</v>
      </c>
      <c r="H438" s="136">
        <v>130</v>
      </c>
      <c r="I438" s="136">
        <v>138</v>
      </c>
      <c r="J438" s="125">
        <v>145</v>
      </c>
      <c r="K438" s="125">
        <v>136</v>
      </c>
      <c r="L438" s="125">
        <v>130</v>
      </c>
      <c r="M438" s="125">
        <v>143</v>
      </c>
      <c r="N438" s="125">
        <v>133</v>
      </c>
      <c r="O438" s="125">
        <v>126</v>
      </c>
      <c r="P438" s="125">
        <v>114</v>
      </c>
      <c r="Q438" s="117">
        <v>121</v>
      </c>
    </row>
    <row r="439" spans="1:17" ht="11.25" x14ac:dyDescent="0.2">
      <c r="A439" s="74" t="s">
        <v>26</v>
      </c>
      <c r="C439" s="64"/>
      <c r="D439" s="16"/>
      <c r="E439" s="136"/>
      <c r="F439" s="125"/>
      <c r="G439" s="125"/>
      <c r="H439" s="125"/>
      <c r="I439" s="125"/>
      <c r="J439" s="125"/>
      <c r="K439" s="125"/>
      <c r="L439" s="125"/>
      <c r="M439" s="125"/>
      <c r="N439" s="125"/>
      <c r="O439" s="125"/>
      <c r="P439" s="125"/>
      <c r="Q439" s="117"/>
    </row>
    <row r="440" spans="1:17" ht="21.6" customHeight="1" x14ac:dyDescent="0.2">
      <c r="A440" s="44" t="s">
        <v>540</v>
      </c>
      <c r="C440" s="64" t="s">
        <v>114</v>
      </c>
      <c r="D440" s="16">
        <v>2019</v>
      </c>
      <c r="E440" s="136">
        <v>122</v>
      </c>
      <c r="F440" s="138">
        <v>9.5</v>
      </c>
      <c r="G440" s="138">
        <v>8.1</v>
      </c>
      <c r="H440" s="138">
        <v>10</v>
      </c>
      <c r="I440" s="138">
        <v>9.5</v>
      </c>
      <c r="J440" s="138">
        <v>10.1</v>
      </c>
      <c r="K440" s="138">
        <v>9.3000000000000007</v>
      </c>
      <c r="L440" s="138">
        <v>9.4</v>
      </c>
      <c r="M440" s="138">
        <v>10.7</v>
      </c>
      <c r="N440" s="138">
        <v>10.5</v>
      </c>
      <c r="O440" s="138">
        <v>11.6</v>
      </c>
      <c r="P440" s="138">
        <v>12.3</v>
      </c>
      <c r="Q440" s="140">
        <v>10.7</v>
      </c>
    </row>
    <row r="441" spans="1:17" ht="11.25" customHeight="1" x14ac:dyDescent="0.2">
      <c r="A441" s="8"/>
      <c r="C441" s="64"/>
      <c r="D441" s="16">
        <v>2020</v>
      </c>
      <c r="E441" s="136">
        <v>119</v>
      </c>
      <c r="F441" s="138">
        <v>7.6</v>
      </c>
      <c r="G441" s="138">
        <v>9.8000000000000007</v>
      </c>
      <c r="H441" s="138">
        <v>9.6999999999999993</v>
      </c>
      <c r="I441" s="138">
        <v>9.4</v>
      </c>
      <c r="J441" s="138">
        <v>11.1</v>
      </c>
      <c r="K441" s="138">
        <v>9.6999999999999993</v>
      </c>
      <c r="L441" s="138">
        <v>10.8</v>
      </c>
      <c r="M441" s="138">
        <v>11.9</v>
      </c>
      <c r="N441" s="138">
        <v>9.9</v>
      </c>
      <c r="O441" s="138">
        <v>10.8</v>
      </c>
      <c r="P441" s="138">
        <v>9.6</v>
      </c>
      <c r="Q441" s="140">
        <v>8.6</v>
      </c>
    </row>
    <row r="442" spans="1:17" ht="20.45" customHeight="1" x14ac:dyDescent="0.2">
      <c r="A442" s="8"/>
      <c r="C442" s="64" t="s">
        <v>219</v>
      </c>
      <c r="D442" s="16">
        <v>2019</v>
      </c>
      <c r="E442" s="138">
        <v>57</v>
      </c>
      <c r="F442" s="138">
        <v>4.5</v>
      </c>
      <c r="G442" s="138">
        <v>3.9</v>
      </c>
      <c r="H442" s="138">
        <v>4.7</v>
      </c>
      <c r="I442" s="138">
        <v>4.5</v>
      </c>
      <c r="J442" s="138">
        <v>4.7</v>
      </c>
      <c r="K442" s="138">
        <v>4.3</v>
      </c>
      <c r="L442" s="138">
        <v>4.5</v>
      </c>
      <c r="M442" s="138">
        <v>5</v>
      </c>
      <c r="N442" s="138">
        <v>4.9000000000000004</v>
      </c>
      <c r="O442" s="138">
        <v>5.4</v>
      </c>
      <c r="P442" s="138">
        <v>5.8</v>
      </c>
      <c r="Q442" s="140">
        <v>5</v>
      </c>
    </row>
    <row r="443" spans="1:17" ht="11.25" customHeight="1" x14ac:dyDescent="0.2">
      <c r="A443" s="65"/>
      <c r="C443" s="64"/>
      <c r="D443" s="16">
        <v>2020</v>
      </c>
      <c r="E443" s="138">
        <v>56.1</v>
      </c>
      <c r="F443" s="138">
        <v>3.7</v>
      </c>
      <c r="G443" s="138">
        <v>4.8</v>
      </c>
      <c r="H443" s="138">
        <v>4.5</v>
      </c>
      <c r="I443" s="138">
        <v>4.4000000000000004</v>
      </c>
      <c r="J443" s="138">
        <v>5.3</v>
      </c>
      <c r="K443" s="138">
        <v>4.5999999999999996</v>
      </c>
      <c r="L443" s="138">
        <v>5</v>
      </c>
      <c r="M443" s="138">
        <v>5.5</v>
      </c>
      <c r="N443" s="138">
        <v>4.7</v>
      </c>
      <c r="O443" s="138">
        <v>5.3</v>
      </c>
      <c r="P443" s="138">
        <v>4.5</v>
      </c>
      <c r="Q443" s="140">
        <v>4</v>
      </c>
    </row>
    <row r="444" spans="1:17" ht="21.6" customHeight="1" x14ac:dyDescent="0.2">
      <c r="A444" s="44" t="s">
        <v>221</v>
      </c>
      <c r="C444" s="64" t="s">
        <v>114</v>
      </c>
      <c r="D444" s="16">
        <v>2019</v>
      </c>
      <c r="E444" s="136">
        <v>3175</v>
      </c>
      <c r="F444" s="136">
        <v>280</v>
      </c>
      <c r="G444" s="136">
        <v>242</v>
      </c>
      <c r="H444" s="136">
        <v>254</v>
      </c>
      <c r="I444" s="136">
        <v>279</v>
      </c>
      <c r="J444" s="136">
        <v>276</v>
      </c>
      <c r="K444" s="136">
        <v>268</v>
      </c>
      <c r="L444" s="136">
        <v>280</v>
      </c>
      <c r="M444" s="136">
        <v>268</v>
      </c>
      <c r="N444" s="136">
        <v>276</v>
      </c>
      <c r="O444" s="136">
        <v>257</v>
      </c>
      <c r="P444" s="136">
        <v>252</v>
      </c>
      <c r="Q444" s="137">
        <v>243</v>
      </c>
    </row>
    <row r="445" spans="1:17" ht="11.25" customHeight="1" x14ac:dyDescent="0.2">
      <c r="A445" s="8"/>
      <c r="C445" s="64"/>
      <c r="D445" s="16">
        <v>2020</v>
      </c>
      <c r="E445" s="136">
        <v>2832</v>
      </c>
      <c r="F445" s="136">
        <v>210</v>
      </c>
      <c r="G445" s="136">
        <v>194</v>
      </c>
      <c r="H445" s="136">
        <v>238</v>
      </c>
      <c r="I445" s="136">
        <v>254</v>
      </c>
      <c r="J445" s="136">
        <v>267</v>
      </c>
      <c r="K445" s="136">
        <v>250</v>
      </c>
      <c r="L445" s="136">
        <v>241</v>
      </c>
      <c r="M445" s="136">
        <v>263</v>
      </c>
      <c r="N445" s="136">
        <v>246</v>
      </c>
      <c r="O445" s="136">
        <v>231</v>
      </c>
      <c r="P445" s="136">
        <v>211</v>
      </c>
      <c r="Q445" s="137">
        <v>227</v>
      </c>
    </row>
    <row r="446" spans="1:17" ht="20.45" customHeight="1" x14ac:dyDescent="0.2">
      <c r="A446" s="8"/>
      <c r="C446" s="64" t="s">
        <v>219</v>
      </c>
      <c r="D446" s="16">
        <v>2019</v>
      </c>
      <c r="E446" s="136">
        <v>1655</v>
      </c>
      <c r="F446" s="143">
        <v>146</v>
      </c>
      <c r="G446" s="143">
        <v>126</v>
      </c>
      <c r="H446" s="136">
        <v>130</v>
      </c>
      <c r="I446" s="136">
        <v>146</v>
      </c>
      <c r="J446" s="136">
        <v>144</v>
      </c>
      <c r="K446" s="136">
        <v>140</v>
      </c>
      <c r="L446" s="136">
        <v>147</v>
      </c>
      <c r="M446" s="136">
        <v>141</v>
      </c>
      <c r="N446" s="136">
        <v>144</v>
      </c>
      <c r="O446" s="136">
        <v>134</v>
      </c>
      <c r="P446" s="136">
        <v>132</v>
      </c>
      <c r="Q446" s="137">
        <v>126</v>
      </c>
    </row>
    <row r="447" spans="1:17" ht="11.25" customHeight="1" x14ac:dyDescent="0.2">
      <c r="A447" s="65"/>
      <c r="C447" s="64"/>
      <c r="D447" s="16">
        <v>2020</v>
      </c>
      <c r="E447" s="136">
        <v>1476</v>
      </c>
      <c r="F447" s="143">
        <v>109</v>
      </c>
      <c r="G447" s="143">
        <v>102</v>
      </c>
      <c r="H447" s="136">
        <v>125</v>
      </c>
      <c r="I447" s="125">
        <v>133</v>
      </c>
      <c r="J447" s="125">
        <v>140</v>
      </c>
      <c r="K447" s="125">
        <v>131</v>
      </c>
      <c r="L447" s="125">
        <v>125</v>
      </c>
      <c r="M447" s="125">
        <v>137</v>
      </c>
      <c r="N447" s="125">
        <v>128</v>
      </c>
      <c r="O447" s="125">
        <v>120</v>
      </c>
      <c r="P447" s="125">
        <v>109</v>
      </c>
      <c r="Q447" s="117">
        <v>117</v>
      </c>
    </row>
    <row r="448" spans="1:17" ht="20.45" customHeight="1" x14ac:dyDescent="0.2">
      <c r="A448" s="42" t="s">
        <v>541</v>
      </c>
      <c r="C448" s="64" t="s">
        <v>87</v>
      </c>
      <c r="D448" s="16">
        <v>2019</v>
      </c>
      <c r="E448" s="136">
        <v>1222</v>
      </c>
      <c r="F448" s="143">
        <v>39</v>
      </c>
      <c r="G448" s="143">
        <v>125</v>
      </c>
      <c r="H448" s="143">
        <v>87</v>
      </c>
      <c r="I448" s="120">
        <v>78</v>
      </c>
      <c r="J448" s="120">
        <v>153</v>
      </c>
      <c r="K448" s="120">
        <v>74</v>
      </c>
      <c r="L448" s="120">
        <v>112</v>
      </c>
      <c r="M448" s="120">
        <v>87</v>
      </c>
      <c r="N448" s="120">
        <v>131</v>
      </c>
      <c r="O448" s="120">
        <v>188</v>
      </c>
      <c r="P448" s="120">
        <v>55</v>
      </c>
      <c r="Q448" s="144">
        <v>93</v>
      </c>
    </row>
    <row r="449" spans="1:17" ht="11.25" customHeight="1" x14ac:dyDescent="0.2">
      <c r="C449" s="64"/>
      <c r="D449" s="16">
        <v>2020</v>
      </c>
      <c r="E449" s="136">
        <v>961</v>
      </c>
      <c r="F449" s="143">
        <v>28</v>
      </c>
      <c r="G449" s="143">
        <v>36</v>
      </c>
      <c r="H449" s="143">
        <v>65</v>
      </c>
      <c r="I449" s="120">
        <v>85</v>
      </c>
      <c r="J449" s="120">
        <v>45</v>
      </c>
      <c r="K449" s="120">
        <v>60</v>
      </c>
      <c r="L449" s="120">
        <v>63</v>
      </c>
      <c r="M449" s="120">
        <v>161</v>
      </c>
      <c r="N449" s="120">
        <v>216</v>
      </c>
      <c r="O449" s="120">
        <v>52</v>
      </c>
      <c r="P449" s="120">
        <v>110</v>
      </c>
      <c r="Q449" s="144">
        <v>40</v>
      </c>
    </row>
    <row r="450" spans="1:17" ht="20.45" customHeight="1" x14ac:dyDescent="0.2">
      <c r="A450" s="42" t="s">
        <v>223</v>
      </c>
      <c r="C450" s="64" t="s">
        <v>87</v>
      </c>
      <c r="D450" s="16">
        <v>2019</v>
      </c>
      <c r="E450" s="136">
        <v>124298</v>
      </c>
      <c r="F450" s="136">
        <v>9861</v>
      </c>
      <c r="G450" s="136">
        <v>8594</v>
      </c>
      <c r="H450" s="136">
        <v>9649</v>
      </c>
      <c r="I450" s="136">
        <v>6526</v>
      </c>
      <c r="J450" s="136">
        <v>8599</v>
      </c>
      <c r="K450" s="136">
        <v>9191</v>
      </c>
      <c r="L450" s="136">
        <v>11570</v>
      </c>
      <c r="M450" s="136">
        <v>12797</v>
      </c>
      <c r="N450" s="136">
        <v>9727</v>
      </c>
      <c r="O450" s="136">
        <v>13172</v>
      </c>
      <c r="P450" s="136">
        <v>12114</v>
      </c>
      <c r="Q450" s="137">
        <v>12498</v>
      </c>
    </row>
    <row r="451" spans="1:17" ht="11.25" customHeight="1" x14ac:dyDescent="0.2">
      <c r="A451" s="7"/>
      <c r="C451" s="64"/>
      <c r="D451" s="16">
        <v>2020</v>
      </c>
      <c r="E451" s="136">
        <v>144128</v>
      </c>
      <c r="F451" s="136">
        <v>12197</v>
      </c>
      <c r="G451" s="136">
        <v>12654</v>
      </c>
      <c r="H451" s="136">
        <v>12577</v>
      </c>
      <c r="I451" s="136">
        <v>10470</v>
      </c>
      <c r="J451" s="136">
        <v>11605</v>
      </c>
      <c r="K451" s="136">
        <v>11068</v>
      </c>
      <c r="L451" s="136">
        <v>12841</v>
      </c>
      <c r="M451" s="136">
        <v>12568</v>
      </c>
      <c r="N451" s="136">
        <v>12408</v>
      </c>
      <c r="O451" s="136">
        <v>12471</v>
      </c>
      <c r="P451" s="136">
        <v>11867</v>
      </c>
      <c r="Q451" s="137">
        <v>11404</v>
      </c>
    </row>
    <row r="452" spans="1:17" ht="20.45" customHeight="1" x14ac:dyDescent="0.2">
      <c r="A452" s="42" t="s">
        <v>224</v>
      </c>
      <c r="C452" s="64" t="s">
        <v>87</v>
      </c>
      <c r="D452" s="16">
        <v>2019</v>
      </c>
      <c r="E452" s="136">
        <v>3368</v>
      </c>
      <c r="F452" s="136">
        <v>135</v>
      </c>
      <c r="G452" s="136">
        <v>167</v>
      </c>
      <c r="H452" s="136">
        <v>239</v>
      </c>
      <c r="I452" s="136">
        <v>126</v>
      </c>
      <c r="J452" s="136">
        <v>323</v>
      </c>
      <c r="K452" s="125">
        <v>342</v>
      </c>
      <c r="L452" s="125">
        <v>316</v>
      </c>
      <c r="M452" s="125">
        <v>369</v>
      </c>
      <c r="N452" s="125">
        <v>273</v>
      </c>
      <c r="O452" s="125">
        <v>329</v>
      </c>
      <c r="P452" s="125">
        <v>397</v>
      </c>
      <c r="Q452" s="137">
        <v>352</v>
      </c>
    </row>
    <row r="453" spans="1:17" ht="11.25" customHeight="1" x14ac:dyDescent="0.2">
      <c r="C453" s="64"/>
      <c r="D453" s="16">
        <v>2020</v>
      </c>
      <c r="E453" s="136">
        <v>3990</v>
      </c>
      <c r="F453" s="136">
        <v>258</v>
      </c>
      <c r="G453" s="136">
        <v>486</v>
      </c>
      <c r="H453" s="136">
        <v>429</v>
      </c>
      <c r="I453" s="136">
        <v>244</v>
      </c>
      <c r="J453" s="136">
        <v>272</v>
      </c>
      <c r="K453" s="125">
        <v>303</v>
      </c>
      <c r="L453" s="125">
        <v>339</v>
      </c>
      <c r="M453" s="125">
        <v>317</v>
      </c>
      <c r="N453" s="125">
        <v>305</v>
      </c>
      <c r="O453" s="125">
        <v>387</v>
      </c>
      <c r="P453" s="125">
        <v>266</v>
      </c>
      <c r="Q453" s="137">
        <v>383</v>
      </c>
    </row>
    <row r="454" spans="1:17" ht="30.6" customHeight="1" x14ac:dyDescent="0.2">
      <c r="A454" s="36" t="s">
        <v>542</v>
      </c>
      <c r="B454" s="62" t="s">
        <v>421</v>
      </c>
      <c r="C454" s="64" t="s">
        <v>31</v>
      </c>
      <c r="D454" s="16">
        <v>2019</v>
      </c>
      <c r="E454" s="136">
        <v>21082</v>
      </c>
      <c r="F454" s="136">
        <v>1959</v>
      </c>
      <c r="G454" s="136">
        <v>1791</v>
      </c>
      <c r="H454" s="136">
        <v>1971</v>
      </c>
      <c r="I454" s="136">
        <v>1640</v>
      </c>
      <c r="J454" s="136">
        <v>1609</v>
      </c>
      <c r="K454" s="136">
        <v>1574</v>
      </c>
      <c r="L454" s="136">
        <v>1728</v>
      </c>
      <c r="M454" s="136">
        <v>1568</v>
      </c>
      <c r="N454" s="136">
        <v>1672</v>
      </c>
      <c r="O454" s="136">
        <v>1975</v>
      </c>
      <c r="P454" s="136">
        <v>1797</v>
      </c>
      <c r="Q454" s="137">
        <v>1798</v>
      </c>
    </row>
    <row r="455" spans="1:17" ht="11.25" customHeight="1" x14ac:dyDescent="0.2">
      <c r="C455" s="64"/>
      <c r="D455" s="16">
        <v>2020</v>
      </c>
      <c r="E455" s="136">
        <v>20696</v>
      </c>
      <c r="F455" s="136">
        <v>1808</v>
      </c>
      <c r="G455" s="136">
        <v>2037</v>
      </c>
      <c r="H455" s="136">
        <v>2056</v>
      </c>
      <c r="I455" s="136">
        <v>1599</v>
      </c>
      <c r="J455" s="136">
        <v>1684</v>
      </c>
      <c r="K455" s="136">
        <v>1396</v>
      </c>
      <c r="L455" s="136">
        <v>1540</v>
      </c>
      <c r="M455" s="136">
        <v>1505</v>
      </c>
      <c r="N455" s="136">
        <v>1694</v>
      </c>
      <c r="O455" s="136">
        <v>1722</v>
      </c>
      <c r="P455" s="136">
        <v>1744</v>
      </c>
      <c r="Q455" s="137">
        <v>1860</v>
      </c>
    </row>
    <row r="456" spans="1:17" ht="20.45" customHeight="1" x14ac:dyDescent="0.2">
      <c r="A456" s="42" t="s">
        <v>226</v>
      </c>
      <c r="C456" s="64" t="s">
        <v>31</v>
      </c>
      <c r="D456" s="16">
        <v>2019</v>
      </c>
      <c r="E456" s="136">
        <v>83395</v>
      </c>
      <c r="F456" s="136">
        <v>7105</v>
      </c>
      <c r="G456" s="136">
        <v>6922</v>
      </c>
      <c r="H456" s="136">
        <v>7719</v>
      </c>
      <c r="I456" s="136">
        <v>7421</v>
      </c>
      <c r="J456" s="136">
        <v>7705</v>
      </c>
      <c r="K456" s="136">
        <v>7157</v>
      </c>
      <c r="L456" s="136">
        <v>7034</v>
      </c>
      <c r="M456" s="136">
        <v>5934</v>
      </c>
      <c r="N456" s="136">
        <v>6518</v>
      </c>
      <c r="O456" s="136">
        <v>6953</v>
      </c>
      <c r="P456" s="136">
        <v>6813</v>
      </c>
      <c r="Q456" s="137">
        <v>6114</v>
      </c>
    </row>
    <row r="457" spans="1:17" ht="11.25" customHeight="1" x14ac:dyDescent="0.2">
      <c r="C457" s="64"/>
      <c r="D457" s="16">
        <v>2020</v>
      </c>
      <c r="E457" s="136">
        <v>76622</v>
      </c>
      <c r="F457" s="136">
        <v>6390</v>
      </c>
      <c r="G457" s="136">
        <v>7264</v>
      </c>
      <c r="H457" s="136">
        <v>7180</v>
      </c>
      <c r="I457" s="136">
        <v>5562</v>
      </c>
      <c r="J457" s="136">
        <v>4584</v>
      </c>
      <c r="K457" s="136">
        <v>5711</v>
      </c>
      <c r="L457" s="136">
        <v>6173</v>
      </c>
      <c r="M457" s="136">
        <v>6131</v>
      </c>
      <c r="N457" s="136">
        <v>7043</v>
      </c>
      <c r="O457" s="136">
        <v>7404</v>
      </c>
      <c r="P457" s="136">
        <v>6990</v>
      </c>
      <c r="Q457" s="137">
        <v>6190</v>
      </c>
    </row>
    <row r="458" spans="1:17" ht="20.45" customHeight="1" x14ac:dyDescent="0.2">
      <c r="A458" s="47" t="s">
        <v>227</v>
      </c>
      <c r="C458" s="64" t="s">
        <v>31</v>
      </c>
      <c r="D458" s="16">
        <v>2019</v>
      </c>
      <c r="E458" s="136">
        <v>36604</v>
      </c>
      <c r="F458" s="136">
        <v>3455</v>
      </c>
      <c r="G458" s="136">
        <v>3078</v>
      </c>
      <c r="H458" s="136">
        <v>3489</v>
      </c>
      <c r="I458" s="136">
        <v>3389</v>
      </c>
      <c r="J458" s="136">
        <v>3345</v>
      </c>
      <c r="K458" s="136">
        <v>3095</v>
      </c>
      <c r="L458" s="136">
        <v>2693</v>
      </c>
      <c r="M458" s="136">
        <v>2699</v>
      </c>
      <c r="N458" s="136">
        <v>2388</v>
      </c>
      <c r="O458" s="136">
        <v>2776</v>
      </c>
      <c r="P458" s="136">
        <v>2992</v>
      </c>
      <c r="Q458" s="137">
        <v>3205</v>
      </c>
    </row>
    <row r="459" spans="1:17" ht="11.25" customHeight="1" x14ac:dyDescent="0.2">
      <c r="C459" s="64"/>
      <c r="D459" s="16">
        <v>2020</v>
      </c>
      <c r="E459" s="136">
        <v>33543</v>
      </c>
      <c r="F459" s="136">
        <v>3061</v>
      </c>
      <c r="G459" s="136">
        <v>3448</v>
      </c>
      <c r="H459" s="136">
        <v>3095</v>
      </c>
      <c r="I459" s="136">
        <v>2293</v>
      </c>
      <c r="J459" s="136">
        <v>1712</v>
      </c>
      <c r="K459" s="136">
        <v>2295</v>
      </c>
      <c r="L459" s="136">
        <v>2706</v>
      </c>
      <c r="M459" s="136">
        <v>2975</v>
      </c>
      <c r="N459" s="136">
        <v>3025</v>
      </c>
      <c r="O459" s="136">
        <v>3193</v>
      </c>
      <c r="P459" s="136">
        <v>2946</v>
      </c>
      <c r="Q459" s="137">
        <v>2794</v>
      </c>
    </row>
    <row r="460" spans="1:17" ht="20.45" customHeight="1" x14ac:dyDescent="0.2">
      <c r="A460" s="8" t="s">
        <v>228</v>
      </c>
      <c r="C460" s="64" t="s">
        <v>6</v>
      </c>
      <c r="D460" s="16">
        <v>2019</v>
      </c>
      <c r="E460" s="136">
        <v>14178</v>
      </c>
      <c r="F460" s="136">
        <v>724</v>
      </c>
      <c r="G460" s="136">
        <v>714</v>
      </c>
      <c r="H460" s="136">
        <v>1127</v>
      </c>
      <c r="I460" s="136">
        <v>1265</v>
      </c>
      <c r="J460" s="136">
        <v>1352</v>
      </c>
      <c r="K460" s="136">
        <v>1266</v>
      </c>
      <c r="L460" s="136">
        <v>1270</v>
      </c>
      <c r="M460" s="136">
        <v>1400</v>
      </c>
      <c r="N460" s="136">
        <v>1267</v>
      </c>
      <c r="O460" s="136">
        <v>1276</v>
      </c>
      <c r="P460" s="136">
        <v>1269</v>
      </c>
      <c r="Q460" s="137">
        <v>1246</v>
      </c>
    </row>
    <row r="461" spans="1:17" ht="11.25" customHeight="1" x14ac:dyDescent="0.2">
      <c r="C461" s="64"/>
      <c r="D461" s="16">
        <v>2020</v>
      </c>
      <c r="E461" s="136">
        <v>14361</v>
      </c>
      <c r="F461" s="136">
        <v>824</v>
      </c>
      <c r="G461" s="136">
        <v>668</v>
      </c>
      <c r="H461" s="136">
        <v>1274</v>
      </c>
      <c r="I461" s="136">
        <v>1546</v>
      </c>
      <c r="J461" s="136">
        <v>1360</v>
      </c>
      <c r="K461" s="136">
        <v>1280</v>
      </c>
      <c r="L461" s="136">
        <v>1253</v>
      </c>
      <c r="M461" s="136">
        <v>1313</v>
      </c>
      <c r="N461" s="136">
        <v>1065</v>
      </c>
      <c r="O461" s="136">
        <v>1316</v>
      </c>
      <c r="P461" s="136">
        <v>1278</v>
      </c>
      <c r="Q461" s="137">
        <v>1184</v>
      </c>
    </row>
    <row r="462" spans="1:17" ht="21.6" customHeight="1" x14ac:dyDescent="0.2">
      <c r="A462" s="42" t="s">
        <v>229</v>
      </c>
      <c r="B462" s="62" t="s">
        <v>421</v>
      </c>
      <c r="C462" s="64" t="s">
        <v>6</v>
      </c>
      <c r="D462" s="16">
        <v>2019</v>
      </c>
      <c r="E462" s="136">
        <v>18734</v>
      </c>
      <c r="F462" s="136">
        <v>616</v>
      </c>
      <c r="G462" s="136">
        <v>955</v>
      </c>
      <c r="H462" s="136">
        <v>1746</v>
      </c>
      <c r="I462" s="136">
        <v>1830</v>
      </c>
      <c r="J462" s="136">
        <v>1727</v>
      </c>
      <c r="K462" s="136">
        <v>1745</v>
      </c>
      <c r="L462" s="136">
        <v>1879</v>
      </c>
      <c r="M462" s="136">
        <v>1770</v>
      </c>
      <c r="N462" s="136">
        <v>1780</v>
      </c>
      <c r="O462" s="136">
        <v>1801</v>
      </c>
      <c r="P462" s="136">
        <v>1621</v>
      </c>
      <c r="Q462" s="137">
        <v>1265</v>
      </c>
    </row>
    <row r="463" spans="1:17" ht="11.25" customHeight="1" x14ac:dyDescent="0.2">
      <c r="A463" s="3"/>
      <c r="C463" s="64"/>
      <c r="D463" s="16">
        <v>2020</v>
      </c>
      <c r="E463" s="136">
        <v>18730</v>
      </c>
      <c r="F463" s="136">
        <v>863</v>
      </c>
      <c r="G463" s="136">
        <v>1145</v>
      </c>
      <c r="H463" s="136">
        <v>1750</v>
      </c>
      <c r="I463" s="136">
        <v>1577</v>
      </c>
      <c r="J463" s="136">
        <v>1865</v>
      </c>
      <c r="K463" s="136">
        <v>1721</v>
      </c>
      <c r="L463" s="136">
        <v>1839</v>
      </c>
      <c r="M463" s="136">
        <v>1718</v>
      </c>
      <c r="N463" s="136">
        <v>1708</v>
      </c>
      <c r="O463" s="136">
        <v>1696</v>
      </c>
      <c r="P463" s="136">
        <v>1581</v>
      </c>
      <c r="Q463" s="137">
        <v>1269</v>
      </c>
    </row>
    <row r="464" spans="1:17" ht="21.6" customHeight="1" x14ac:dyDescent="0.2">
      <c r="A464" s="42" t="s">
        <v>230</v>
      </c>
      <c r="B464" s="62" t="s">
        <v>421</v>
      </c>
      <c r="C464" s="64" t="s">
        <v>6</v>
      </c>
      <c r="D464" s="16">
        <v>2019</v>
      </c>
      <c r="E464" s="136">
        <v>1762</v>
      </c>
      <c r="F464" s="136">
        <v>152</v>
      </c>
      <c r="G464" s="136">
        <v>150</v>
      </c>
      <c r="H464" s="136">
        <v>152</v>
      </c>
      <c r="I464" s="136">
        <v>147</v>
      </c>
      <c r="J464" s="136">
        <v>156</v>
      </c>
      <c r="K464" s="136">
        <v>149</v>
      </c>
      <c r="L464" s="136">
        <v>155</v>
      </c>
      <c r="M464" s="136">
        <v>142</v>
      </c>
      <c r="N464" s="136">
        <v>137</v>
      </c>
      <c r="O464" s="136">
        <v>147</v>
      </c>
      <c r="P464" s="136">
        <v>137</v>
      </c>
      <c r="Q464" s="137">
        <v>139</v>
      </c>
    </row>
    <row r="465" spans="1:17" ht="11.25" customHeight="1" x14ac:dyDescent="0.2">
      <c r="A465" s="3"/>
      <c r="C465" s="64"/>
      <c r="D465" s="16">
        <v>2020</v>
      </c>
      <c r="E465" s="136">
        <v>1607</v>
      </c>
      <c r="F465" s="136">
        <v>131</v>
      </c>
      <c r="G465" s="136">
        <v>142</v>
      </c>
      <c r="H465" s="136">
        <v>150</v>
      </c>
      <c r="I465" s="136">
        <v>148</v>
      </c>
      <c r="J465" s="136">
        <v>131</v>
      </c>
      <c r="K465" s="136">
        <v>125</v>
      </c>
      <c r="L465" s="136">
        <v>136</v>
      </c>
      <c r="M465" s="136">
        <v>124</v>
      </c>
      <c r="N465" s="136">
        <v>130</v>
      </c>
      <c r="O465" s="136">
        <v>145</v>
      </c>
      <c r="P465" s="136">
        <v>142</v>
      </c>
      <c r="Q465" s="137">
        <v>104</v>
      </c>
    </row>
    <row r="466" spans="1:17" ht="21.6" customHeight="1" x14ac:dyDescent="0.2">
      <c r="A466" s="42" t="s">
        <v>231</v>
      </c>
      <c r="B466" s="62" t="s">
        <v>421</v>
      </c>
      <c r="C466" s="64" t="s">
        <v>6</v>
      </c>
      <c r="D466" s="16">
        <v>2019</v>
      </c>
      <c r="E466" s="136">
        <v>1455</v>
      </c>
      <c r="F466" s="143">
        <v>111</v>
      </c>
      <c r="G466" s="143">
        <v>118</v>
      </c>
      <c r="H466" s="143">
        <v>142</v>
      </c>
      <c r="I466" s="143">
        <v>129</v>
      </c>
      <c r="J466" s="143">
        <v>136</v>
      </c>
      <c r="K466" s="143">
        <v>131</v>
      </c>
      <c r="L466" s="143">
        <v>130</v>
      </c>
      <c r="M466" s="143">
        <v>128</v>
      </c>
      <c r="N466" s="143">
        <v>117</v>
      </c>
      <c r="O466" s="143">
        <v>125</v>
      </c>
      <c r="P466" s="143">
        <v>103</v>
      </c>
      <c r="Q466" s="140">
        <v>84.3</v>
      </c>
    </row>
    <row r="467" spans="1:17" ht="11.25" customHeight="1" x14ac:dyDescent="0.2">
      <c r="A467" s="3"/>
      <c r="C467" s="64"/>
      <c r="D467" s="16">
        <v>2020</v>
      </c>
      <c r="E467" s="136">
        <v>1506</v>
      </c>
      <c r="F467" s="143">
        <v>104</v>
      </c>
      <c r="G467" s="143">
        <v>124</v>
      </c>
      <c r="H467" s="136">
        <v>144</v>
      </c>
      <c r="I467" s="143">
        <v>135</v>
      </c>
      <c r="J467" s="143">
        <v>125</v>
      </c>
      <c r="K467" s="143">
        <v>129</v>
      </c>
      <c r="L467" s="136">
        <v>139</v>
      </c>
      <c r="M467" s="143">
        <v>126</v>
      </c>
      <c r="N467" s="143" t="s">
        <v>625</v>
      </c>
      <c r="O467" s="143">
        <v>135</v>
      </c>
      <c r="P467" s="143">
        <v>106</v>
      </c>
      <c r="Q467" s="140">
        <v>99.3</v>
      </c>
    </row>
    <row r="468" spans="1:17" ht="20.45" customHeight="1" x14ac:dyDescent="0.2">
      <c r="A468" s="42" t="s">
        <v>543</v>
      </c>
      <c r="C468" s="64" t="s">
        <v>6</v>
      </c>
      <c r="D468" s="16">
        <v>2019</v>
      </c>
      <c r="E468" s="136">
        <v>3971</v>
      </c>
      <c r="F468" s="136">
        <v>287</v>
      </c>
      <c r="G468" s="136">
        <v>311</v>
      </c>
      <c r="H468" s="136">
        <v>367</v>
      </c>
      <c r="I468" s="136">
        <v>336</v>
      </c>
      <c r="J468" s="136">
        <v>350</v>
      </c>
      <c r="K468" s="136">
        <v>345</v>
      </c>
      <c r="L468" s="136">
        <v>374</v>
      </c>
      <c r="M468" s="136">
        <v>338</v>
      </c>
      <c r="N468" s="136">
        <v>347</v>
      </c>
      <c r="O468" s="136">
        <v>340</v>
      </c>
      <c r="P468" s="136">
        <v>303</v>
      </c>
      <c r="Q468" s="137">
        <v>273</v>
      </c>
    </row>
    <row r="469" spans="1:17" ht="11.25" customHeight="1" x14ac:dyDescent="0.2">
      <c r="A469" s="8"/>
      <c r="C469" s="64"/>
      <c r="D469" s="16">
        <v>2020</v>
      </c>
      <c r="E469" s="136">
        <v>3807</v>
      </c>
      <c r="F469" s="136">
        <v>258</v>
      </c>
      <c r="G469" s="136">
        <v>331</v>
      </c>
      <c r="H469" s="136">
        <v>370</v>
      </c>
      <c r="I469" s="136">
        <v>336</v>
      </c>
      <c r="J469" s="136">
        <v>330</v>
      </c>
      <c r="K469" s="136">
        <v>341</v>
      </c>
      <c r="L469" s="136">
        <v>352</v>
      </c>
      <c r="M469" s="136">
        <v>295</v>
      </c>
      <c r="N469" s="136">
        <v>347</v>
      </c>
      <c r="O469" s="136">
        <v>328</v>
      </c>
      <c r="P469" s="136">
        <v>282</v>
      </c>
      <c r="Q469" s="137">
        <v>235</v>
      </c>
    </row>
    <row r="470" spans="1:17" ht="21.6" customHeight="1" x14ac:dyDescent="0.2">
      <c r="A470" s="3"/>
      <c r="C470" s="64" t="s">
        <v>114</v>
      </c>
      <c r="D470" s="16">
        <v>2019</v>
      </c>
      <c r="E470" s="136">
        <v>5824</v>
      </c>
      <c r="F470" s="136">
        <v>425</v>
      </c>
      <c r="G470" s="136">
        <v>461</v>
      </c>
      <c r="H470" s="136">
        <v>532</v>
      </c>
      <c r="I470" s="136">
        <v>487</v>
      </c>
      <c r="J470" s="136">
        <v>508</v>
      </c>
      <c r="K470" s="136">
        <v>504</v>
      </c>
      <c r="L470" s="136">
        <v>551</v>
      </c>
      <c r="M470" s="136">
        <v>497</v>
      </c>
      <c r="N470" s="136">
        <v>512</v>
      </c>
      <c r="O470" s="136">
        <v>498</v>
      </c>
      <c r="P470" s="136">
        <v>448</v>
      </c>
      <c r="Q470" s="137">
        <v>402</v>
      </c>
    </row>
    <row r="471" spans="1:17" ht="11.25" customHeight="1" x14ac:dyDescent="0.2">
      <c r="A471" s="3"/>
      <c r="C471" s="64"/>
      <c r="D471" s="16">
        <v>2020</v>
      </c>
      <c r="E471" s="136">
        <v>5566</v>
      </c>
      <c r="F471" s="136">
        <v>394</v>
      </c>
      <c r="G471" s="136">
        <v>497</v>
      </c>
      <c r="H471" s="136">
        <v>548</v>
      </c>
      <c r="I471" s="136">
        <v>497</v>
      </c>
      <c r="J471" s="136">
        <v>488</v>
      </c>
      <c r="K471" s="136">
        <v>490</v>
      </c>
      <c r="L471" s="136">
        <v>504</v>
      </c>
      <c r="M471" s="136">
        <v>424</v>
      </c>
      <c r="N471" s="136">
        <v>500</v>
      </c>
      <c r="O471" s="136">
        <v>476</v>
      </c>
      <c r="P471" s="136">
        <v>408</v>
      </c>
      <c r="Q471" s="137">
        <v>338</v>
      </c>
    </row>
    <row r="472" spans="1:17" ht="11.25" x14ac:dyDescent="0.2">
      <c r="A472" s="69" t="s">
        <v>26</v>
      </c>
      <c r="B472" s="3"/>
      <c r="C472" s="64"/>
      <c r="D472" s="16"/>
      <c r="E472" s="136"/>
      <c r="F472" s="125"/>
      <c r="G472" s="125"/>
      <c r="H472" s="125"/>
      <c r="I472" s="125"/>
      <c r="J472" s="125"/>
      <c r="K472" s="125"/>
      <c r="L472" s="125"/>
      <c r="M472" s="125"/>
      <c r="N472" s="125"/>
      <c r="O472" s="125"/>
      <c r="P472" s="125"/>
      <c r="Q472" s="117"/>
    </row>
    <row r="473" spans="1:17" ht="20.45" customHeight="1" x14ac:dyDescent="0.2">
      <c r="A473" s="47" t="s">
        <v>544</v>
      </c>
      <c r="B473" s="3"/>
      <c r="C473" s="64" t="s">
        <v>6</v>
      </c>
      <c r="D473" s="16">
        <v>2019</v>
      </c>
      <c r="E473" s="136">
        <v>3737</v>
      </c>
      <c r="F473" s="125">
        <v>272</v>
      </c>
      <c r="G473" s="125">
        <v>297</v>
      </c>
      <c r="H473" s="125">
        <v>342</v>
      </c>
      <c r="I473" s="125">
        <v>312</v>
      </c>
      <c r="J473" s="125">
        <v>328</v>
      </c>
      <c r="K473" s="125">
        <v>320</v>
      </c>
      <c r="L473" s="125">
        <v>354</v>
      </c>
      <c r="M473" s="125">
        <v>318</v>
      </c>
      <c r="N473" s="125">
        <v>329</v>
      </c>
      <c r="O473" s="125">
        <v>321</v>
      </c>
      <c r="P473" s="125">
        <v>287</v>
      </c>
      <c r="Q473" s="117">
        <v>259</v>
      </c>
    </row>
    <row r="474" spans="1:17" ht="11.25" customHeight="1" x14ac:dyDescent="0.2">
      <c r="A474" s="3"/>
      <c r="B474" s="3"/>
      <c r="C474" s="64"/>
      <c r="D474" s="16">
        <v>2020</v>
      </c>
      <c r="E474" s="136">
        <v>3606</v>
      </c>
      <c r="F474" s="125">
        <v>248</v>
      </c>
      <c r="G474" s="125">
        <v>317</v>
      </c>
      <c r="H474" s="125">
        <v>353</v>
      </c>
      <c r="I474" s="125">
        <v>318</v>
      </c>
      <c r="J474" s="125">
        <v>312</v>
      </c>
      <c r="K474" s="125">
        <v>321</v>
      </c>
      <c r="L474" s="125">
        <v>333</v>
      </c>
      <c r="M474" s="125">
        <v>279</v>
      </c>
      <c r="N474" s="125">
        <v>325</v>
      </c>
      <c r="O474" s="125">
        <v>310</v>
      </c>
      <c r="P474" s="125">
        <v>270</v>
      </c>
      <c r="Q474" s="117">
        <v>219</v>
      </c>
    </row>
    <row r="475" spans="1:17" ht="21.6" customHeight="1" x14ac:dyDescent="0.2">
      <c r="A475" s="3"/>
      <c r="B475" s="3"/>
      <c r="C475" s="64" t="s">
        <v>114</v>
      </c>
      <c r="D475" s="16">
        <v>2019</v>
      </c>
      <c r="E475" s="136">
        <v>5635</v>
      </c>
      <c r="F475" s="125">
        <v>415</v>
      </c>
      <c r="G475" s="125">
        <v>449</v>
      </c>
      <c r="H475" s="125">
        <v>514</v>
      </c>
      <c r="I475" s="125">
        <v>469</v>
      </c>
      <c r="J475" s="125">
        <v>493</v>
      </c>
      <c r="K475" s="125">
        <v>480</v>
      </c>
      <c r="L475" s="125">
        <v>532</v>
      </c>
      <c r="M475" s="125">
        <v>479</v>
      </c>
      <c r="N475" s="125">
        <v>495</v>
      </c>
      <c r="O475" s="125">
        <v>481</v>
      </c>
      <c r="P475" s="125">
        <v>433</v>
      </c>
      <c r="Q475" s="117">
        <v>393</v>
      </c>
    </row>
    <row r="476" spans="1:17" ht="11.25" customHeight="1" x14ac:dyDescent="0.2">
      <c r="A476" s="3"/>
      <c r="C476" s="64"/>
      <c r="D476" s="16">
        <v>2020</v>
      </c>
      <c r="E476" s="136">
        <v>5413</v>
      </c>
      <c r="F476" s="125">
        <v>386</v>
      </c>
      <c r="G476" s="125">
        <v>487</v>
      </c>
      <c r="H476" s="125">
        <v>534</v>
      </c>
      <c r="I476" s="125">
        <v>481</v>
      </c>
      <c r="J476" s="125">
        <v>475</v>
      </c>
      <c r="K476" s="125">
        <v>475</v>
      </c>
      <c r="L476" s="125">
        <v>489</v>
      </c>
      <c r="M476" s="125">
        <v>413</v>
      </c>
      <c r="N476" s="125">
        <v>483</v>
      </c>
      <c r="O476" s="125">
        <v>462</v>
      </c>
      <c r="P476" s="125">
        <v>399</v>
      </c>
      <c r="Q476" s="117">
        <v>327</v>
      </c>
    </row>
    <row r="477" spans="1:17" ht="20.45" customHeight="1" x14ac:dyDescent="0.2">
      <c r="A477" s="42" t="s">
        <v>234</v>
      </c>
      <c r="C477" s="64" t="s">
        <v>6</v>
      </c>
      <c r="D477" s="16">
        <v>2019</v>
      </c>
      <c r="E477" s="136">
        <v>2308</v>
      </c>
      <c r="F477" s="143">
        <v>162</v>
      </c>
      <c r="G477" s="143">
        <v>179</v>
      </c>
      <c r="H477" s="136">
        <v>210</v>
      </c>
      <c r="I477" s="143">
        <v>197</v>
      </c>
      <c r="J477" s="143">
        <v>177</v>
      </c>
      <c r="K477" s="143">
        <v>196</v>
      </c>
      <c r="L477" s="143">
        <v>224</v>
      </c>
      <c r="M477" s="143">
        <v>208</v>
      </c>
      <c r="N477" s="143">
        <v>216</v>
      </c>
      <c r="O477" s="143">
        <v>203</v>
      </c>
      <c r="P477" s="143">
        <v>184</v>
      </c>
      <c r="Q477" s="144">
        <v>138</v>
      </c>
    </row>
    <row r="478" spans="1:17" ht="11.25" customHeight="1" x14ac:dyDescent="0.2">
      <c r="A478" s="8"/>
      <c r="C478" s="64"/>
      <c r="D478" s="16">
        <v>2020</v>
      </c>
      <c r="E478" s="136">
        <v>1974</v>
      </c>
      <c r="F478" s="143">
        <v>164</v>
      </c>
      <c r="G478" s="143">
        <v>172</v>
      </c>
      <c r="H478" s="136">
        <v>211</v>
      </c>
      <c r="I478" s="143">
        <v>196</v>
      </c>
      <c r="J478" s="143">
        <v>183</v>
      </c>
      <c r="K478" s="143">
        <v>160</v>
      </c>
      <c r="L478" s="143">
        <v>153</v>
      </c>
      <c r="M478" s="143">
        <v>138</v>
      </c>
      <c r="N478" s="143">
        <v>184</v>
      </c>
      <c r="O478" s="143">
        <v>155</v>
      </c>
      <c r="P478" s="143">
        <v>139</v>
      </c>
      <c r="Q478" s="144">
        <v>119</v>
      </c>
    </row>
    <row r="479" spans="1:17" ht="21.6" customHeight="1" x14ac:dyDescent="0.2">
      <c r="A479" s="3"/>
      <c r="C479" s="64" t="s">
        <v>114</v>
      </c>
      <c r="D479" s="16">
        <v>2019</v>
      </c>
      <c r="E479" s="136">
        <v>1601</v>
      </c>
      <c r="F479" s="143">
        <v>114</v>
      </c>
      <c r="G479" s="143">
        <v>124</v>
      </c>
      <c r="H479" s="143">
        <v>146</v>
      </c>
      <c r="I479" s="143">
        <v>137</v>
      </c>
      <c r="J479" s="143">
        <v>131</v>
      </c>
      <c r="K479" s="143">
        <v>136</v>
      </c>
      <c r="L479" s="143">
        <v>155</v>
      </c>
      <c r="M479" s="143">
        <v>146</v>
      </c>
      <c r="N479" s="143">
        <v>149</v>
      </c>
      <c r="O479" s="143">
        <v>140</v>
      </c>
      <c r="P479" s="143">
        <v>126</v>
      </c>
      <c r="Q479" s="140">
        <v>94.3</v>
      </c>
    </row>
    <row r="480" spans="1:17" ht="11.25" customHeight="1" x14ac:dyDescent="0.2">
      <c r="A480" s="3"/>
      <c r="C480" s="64"/>
      <c r="D480" s="16">
        <v>2020</v>
      </c>
      <c r="E480" s="136">
        <v>1362</v>
      </c>
      <c r="F480" s="143">
        <v>113</v>
      </c>
      <c r="G480" s="143">
        <v>120</v>
      </c>
      <c r="H480" s="143">
        <v>146</v>
      </c>
      <c r="I480" s="143">
        <v>136</v>
      </c>
      <c r="J480" s="143">
        <v>127</v>
      </c>
      <c r="K480" s="143">
        <v>111</v>
      </c>
      <c r="L480" s="143">
        <v>105</v>
      </c>
      <c r="M480" s="138">
        <v>95.4</v>
      </c>
      <c r="N480" s="143">
        <v>126</v>
      </c>
      <c r="O480" s="143">
        <v>105</v>
      </c>
      <c r="P480" s="138">
        <v>95.9</v>
      </c>
      <c r="Q480" s="140">
        <v>82.4</v>
      </c>
    </row>
    <row r="481" spans="1:17" ht="21.6" customHeight="1" x14ac:dyDescent="0.2">
      <c r="A481" s="47" t="s">
        <v>235</v>
      </c>
      <c r="C481" s="64" t="s">
        <v>114</v>
      </c>
      <c r="D481" s="16">
        <v>2019</v>
      </c>
      <c r="E481" s="136">
        <v>1067</v>
      </c>
      <c r="F481" s="138">
        <v>64.5</v>
      </c>
      <c r="G481" s="138">
        <v>82.1</v>
      </c>
      <c r="H481" s="138">
        <v>94.8</v>
      </c>
      <c r="I481" s="138">
        <v>86.7</v>
      </c>
      <c r="J481" s="138">
        <v>88.3</v>
      </c>
      <c r="K481" s="138">
        <v>89.9</v>
      </c>
      <c r="L481" s="143">
        <v>108</v>
      </c>
      <c r="M481" s="138">
        <v>96</v>
      </c>
      <c r="N481" s="143">
        <v>107</v>
      </c>
      <c r="O481" s="138">
        <v>98.2</v>
      </c>
      <c r="P481" s="138">
        <v>87.1</v>
      </c>
      <c r="Q481" s="140">
        <v>62.3</v>
      </c>
    </row>
    <row r="482" spans="1:17" ht="11.25" customHeight="1" x14ac:dyDescent="0.2">
      <c r="A482" s="3"/>
      <c r="C482" s="64"/>
      <c r="D482" s="16">
        <v>2020</v>
      </c>
      <c r="E482" s="136">
        <v>932</v>
      </c>
      <c r="F482" s="138">
        <v>76.099999999999994</v>
      </c>
      <c r="G482" s="138">
        <v>77.8</v>
      </c>
      <c r="H482" s="138">
        <v>95.5</v>
      </c>
      <c r="I482" s="138">
        <v>96.3</v>
      </c>
      <c r="J482" s="138">
        <v>90.6</v>
      </c>
      <c r="K482" s="138">
        <v>78.5</v>
      </c>
      <c r="L482" s="138">
        <v>57.6</v>
      </c>
      <c r="M482" s="138">
        <v>65.5</v>
      </c>
      <c r="N482" s="138">
        <v>90.9</v>
      </c>
      <c r="O482" s="138">
        <v>77.599999999999994</v>
      </c>
      <c r="P482" s="138">
        <v>65</v>
      </c>
      <c r="Q482" s="140">
        <v>61.2</v>
      </c>
    </row>
    <row r="483" spans="1:17" ht="20.45" customHeight="1" x14ac:dyDescent="0.2">
      <c r="A483" s="8"/>
      <c r="C483" s="64" t="s">
        <v>219</v>
      </c>
      <c r="D483" s="16">
        <v>2019</v>
      </c>
      <c r="E483" s="136">
        <v>508</v>
      </c>
      <c r="F483" s="138">
        <v>32.6</v>
      </c>
      <c r="G483" s="138">
        <v>40.299999999999997</v>
      </c>
      <c r="H483" s="138">
        <v>47.5</v>
      </c>
      <c r="I483" s="138">
        <v>43.3</v>
      </c>
      <c r="J483" s="138">
        <v>41</v>
      </c>
      <c r="K483" s="138">
        <v>41.8</v>
      </c>
      <c r="L483" s="138">
        <v>50.5</v>
      </c>
      <c r="M483" s="138">
        <v>44.5</v>
      </c>
      <c r="N483" s="138">
        <v>50.4</v>
      </c>
      <c r="O483" s="138">
        <v>46.2</v>
      </c>
      <c r="P483" s="138">
        <v>40.9</v>
      </c>
      <c r="Q483" s="140">
        <v>28.5</v>
      </c>
    </row>
    <row r="484" spans="1:17" ht="11.25" customHeight="1" x14ac:dyDescent="0.2">
      <c r="A484" s="3"/>
      <c r="C484" s="64"/>
      <c r="D484" s="16">
        <v>2020</v>
      </c>
      <c r="E484" s="136">
        <v>432</v>
      </c>
      <c r="F484" s="138">
        <v>35.700000000000003</v>
      </c>
      <c r="G484" s="138">
        <v>35.5</v>
      </c>
      <c r="H484" s="138">
        <v>44.5</v>
      </c>
      <c r="I484" s="138">
        <v>45.1</v>
      </c>
      <c r="J484" s="138">
        <v>42.2</v>
      </c>
      <c r="K484" s="138">
        <v>36</v>
      </c>
      <c r="L484" s="138">
        <v>26.4</v>
      </c>
      <c r="M484" s="138">
        <v>30.4</v>
      </c>
      <c r="N484" s="138">
        <v>43.7</v>
      </c>
      <c r="O484" s="138">
        <v>35.4</v>
      </c>
      <c r="P484" s="138">
        <v>29.8</v>
      </c>
      <c r="Q484" s="140">
        <v>27.7</v>
      </c>
    </row>
    <row r="485" spans="1:17" ht="49.9" customHeight="1" x14ac:dyDescent="0.2">
      <c r="A485" s="31" t="s">
        <v>545</v>
      </c>
      <c r="C485" s="64" t="s">
        <v>31</v>
      </c>
      <c r="D485" s="16">
        <v>2019</v>
      </c>
      <c r="E485" s="136">
        <v>1159864</v>
      </c>
      <c r="F485" s="136">
        <v>105492</v>
      </c>
      <c r="G485" s="136">
        <v>99971</v>
      </c>
      <c r="H485" s="136">
        <v>109877</v>
      </c>
      <c r="I485" s="136">
        <v>98241</v>
      </c>
      <c r="J485" s="136">
        <v>96608</v>
      </c>
      <c r="K485" s="136">
        <v>102199</v>
      </c>
      <c r="L485" s="136">
        <v>96681</v>
      </c>
      <c r="M485" s="136">
        <v>98830</v>
      </c>
      <c r="N485" s="136">
        <v>90724</v>
      </c>
      <c r="O485" s="136">
        <v>97364</v>
      </c>
      <c r="P485" s="136">
        <v>89679</v>
      </c>
      <c r="Q485" s="137">
        <v>74198</v>
      </c>
    </row>
    <row r="486" spans="1:17" ht="11.25" customHeight="1" x14ac:dyDescent="0.2">
      <c r="A486" s="8"/>
      <c r="C486" s="64"/>
      <c r="D486" s="16">
        <v>2020</v>
      </c>
      <c r="E486" s="136">
        <v>1188743</v>
      </c>
      <c r="F486" s="136">
        <v>96723</v>
      </c>
      <c r="G486" s="136">
        <v>104956</v>
      </c>
      <c r="H486" s="136">
        <v>111336</v>
      </c>
      <c r="I486" s="136">
        <v>99660</v>
      </c>
      <c r="J486" s="136">
        <v>85274</v>
      </c>
      <c r="K486" s="136">
        <v>94343</v>
      </c>
      <c r="L486" s="136">
        <v>103733</v>
      </c>
      <c r="M486" s="136">
        <v>102465</v>
      </c>
      <c r="N486" s="136">
        <v>103123</v>
      </c>
      <c r="O486" s="136">
        <v>104734</v>
      </c>
      <c r="P486" s="136">
        <v>99803</v>
      </c>
      <c r="Q486" s="137">
        <v>82593</v>
      </c>
    </row>
    <row r="487" spans="1:17" ht="21.6" customHeight="1" x14ac:dyDescent="0.2">
      <c r="A487" s="12"/>
      <c r="C487" s="64" t="s">
        <v>82</v>
      </c>
      <c r="D487" s="16">
        <v>2019</v>
      </c>
      <c r="E487" s="136">
        <v>153162</v>
      </c>
      <c r="F487" s="136">
        <v>14003</v>
      </c>
      <c r="G487" s="136">
        <v>13240</v>
      </c>
      <c r="H487" s="136">
        <v>14503</v>
      </c>
      <c r="I487" s="136">
        <v>13025</v>
      </c>
      <c r="J487" s="136">
        <v>12869</v>
      </c>
      <c r="K487" s="136">
        <v>13597</v>
      </c>
      <c r="L487" s="136">
        <v>12735</v>
      </c>
      <c r="M487" s="136">
        <v>13042</v>
      </c>
      <c r="N487" s="136">
        <v>11866</v>
      </c>
      <c r="O487" s="136">
        <v>12844</v>
      </c>
      <c r="P487" s="136">
        <v>11758</v>
      </c>
      <c r="Q487" s="137">
        <v>9680</v>
      </c>
    </row>
    <row r="488" spans="1:17" ht="11.25" customHeight="1" x14ac:dyDescent="0.2">
      <c r="A488" s="8"/>
      <c r="C488" s="64"/>
      <c r="D488" s="16">
        <v>2020</v>
      </c>
      <c r="E488" s="136">
        <v>157204</v>
      </c>
      <c r="F488" s="136">
        <v>12770</v>
      </c>
      <c r="G488" s="136">
        <v>13905</v>
      </c>
      <c r="H488" s="136">
        <v>14759</v>
      </c>
      <c r="I488" s="136">
        <v>13189</v>
      </c>
      <c r="J488" s="136">
        <v>11208</v>
      </c>
      <c r="K488" s="136">
        <v>12505</v>
      </c>
      <c r="L488" s="136">
        <v>13749</v>
      </c>
      <c r="M488" s="136">
        <v>13590</v>
      </c>
      <c r="N488" s="136">
        <v>13679</v>
      </c>
      <c r="O488" s="136">
        <v>13843</v>
      </c>
      <c r="P488" s="136">
        <v>13177</v>
      </c>
      <c r="Q488" s="137">
        <v>10830</v>
      </c>
    </row>
    <row r="489" spans="1:17" ht="49.9" customHeight="1" x14ac:dyDescent="0.2">
      <c r="A489" s="31" t="s">
        <v>546</v>
      </c>
      <c r="C489" s="64" t="s">
        <v>31</v>
      </c>
      <c r="D489" s="16">
        <v>2019</v>
      </c>
      <c r="E489" s="136">
        <v>29983</v>
      </c>
      <c r="F489" s="136">
        <v>2424</v>
      </c>
      <c r="G489" s="136">
        <v>2351</v>
      </c>
      <c r="H489" s="136">
        <v>2468</v>
      </c>
      <c r="I489" s="136">
        <v>2072</v>
      </c>
      <c r="J489" s="136">
        <v>2659</v>
      </c>
      <c r="K489" s="136">
        <v>2887</v>
      </c>
      <c r="L489" s="136">
        <v>2870</v>
      </c>
      <c r="M489" s="136">
        <v>2395</v>
      </c>
      <c r="N489" s="136">
        <v>3188</v>
      </c>
      <c r="O489" s="136">
        <v>2365</v>
      </c>
      <c r="P489" s="136">
        <v>2258</v>
      </c>
      <c r="Q489" s="137">
        <v>2046</v>
      </c>
    </row>
    <row r="490" spans="1:17" ht="11.25" customHeight="1" x14ac:dyDescent="0.2">
      <c r="A490" s="8"/>
      <c r="C490" s="64"/>
      <c r="D490" s="16">
        <v>2020</v>
      </c>
      <c r="E490" s="136">
        <v>35645</v>
      </c>
      <c r="F490" s="136">
        <v>3077</v>
      </c>
      <c r="G490" s="136">
        <v>2324</v>
      </c>
      <c r="H490" s="136">
        <v>2301</v>
      </c>
      <c r="I490" s="136">
        <v>2844</v>
      </c>
      <c r="J490" s="136">
        <v>3513</v>
      </c>
      <c r="K490" s="136">
        <v>3651</v>
      </c>
      <c r="L490" s="136">
        <v>3791</v>
      </c>
      <c r="M490" s="136">
        <v>3584</v>
      </c>
      <c r="N490" s="136">
        <v>3482</v>
      </c>
      <c r="O490" s="136">
        <v>2544</v>
      </c>
      <c r="P490" s="136">
        <v>2334</v>
      </c>
      <c r="Q490" s="137">
        <v>2200</v>
      </c>
    </row>
    <row r="491" spans="1:17" ht="21.6" customHeight="1" x14ac:dyDescent="0.2">
      <c r="A491" s="12"/>
      <c r="C491" s="64" t="s">
        <v>82</v>
      </c>
      <c r="D491" s="16">
        <v>2019</v>
      </c>
      <c r="E491" s="136">
        <v>487</v>
      </c>
      <c r="F491" s="143">
        <v>46</v>
      </c>
      <c r="G491" s="143">
        <v>46</v>
      </c>
      <c r="H491" s="143">
        <v>43</v>
      </c>
      <c r="I491" s="143">
        <v>33</v>
      </c>
      <c r="J491" s="143">
        <v>45</v>
      </c>
      <c r="K491" s="143">
        <v>46</v>
      </c>
      <c r="L491" s="143">
        <v>45</v>
      </c>
      <c r="M491" s="143">
        <v>35</v>
      </c>
      <c r="N491" s="143">
        <v>48</v>
      </c>
      <c r="O491" s="143">
        <v>39</v>
      </c>
      <c r="P491" s="143">
        <v>34</v>
      </c>
      <c r="Q491" s="144">
        <v>29</v>
      </c>
    </row>
    <row r="492" spans="1:17" ht="11.25" customHeight="1" x14ac:dyDescent="0.2">
      <c r="A492" s="8"/>
      <c r="C492" s="64"/>
      <c r="D492" s="16">
        <v>2020</v>
      </c>
      <c r="E492" s="136">
        <v>563</v>
      </c>
      <c r="F492" s="143">
        <v>81</v>
      </c>
      <c r="G492" s="143">
        <v>45</v>
      </c>
      <c r="H492" s="143">
        <v>29</v>
      </c>
      <c r="I492" s="143">
        <v>39</v>
      </c>
      <c r="J492" s="143">
        <v>49</v>
      </c>
      <c r="K492" s="143">
        <v>51</v>
      </c>
      <c r="L492" s="143">
        <v>54</v>
      </c>
      <c r="M492" s="143">
        <v>51</v>
      </c>
      <c r="N492" s="143">
        <v>50</v>
      </c>
      <c r="O492" s="143">
        <v>39</v>
      </c>
      <c r="P492" s="143">
        <v>36</v>
      </c>
      <c r="Q492" s="144">
        <v>39</v>
      </c>
    </row>
    <row r="493" spans="1:17" ht="30.6" customHeight="1" x14ac:dyDescent="0.2">
      <c r="A493" s="31" t="s">
        <v>547</v>
      </c>
      <c r="C493" s="64" t="s">
        <v>6</v>
      </c>
      <c r="D493" s="16">
        <v>2019</v>
      </c>
      <c r="E493" s="136">
        <v>40521</v>
      </c>
      <c r="F493" s="136">
        <v>1872</v>
      </c>
      <c r="G493" s="136">
        <v>2812</v>
      </c>
      <c r="H493" s="136">
        <v>3475</v>
      </c>
      <c r="I493" s="136">
        <v>3700</v>
      </c>
      <c r="J493" s="136">
        <v>3432</v>
      </c>
      <c r="K493" s="136">
        <v>3383</v>
      </c>
      <c r="L493" s="136">
        <v>4088</v>
      </c>
      <c r="M493" s="136">
        <v>3676</v>
      </c>
      <c r="N493" s="136">
        <v>3729</v>
      </c>
      <c r="O493" s="136">
        <v>4121</v>
      </c>
      <c r="P493" s="136">
        <v>3449</v>
      </c>
      <c r="Q493" s="137">
        <v>2755</v>
      </c>
    </row>
    <row r="494" spans="1:17" ht="11.25" customHeight="1" x14ac:dyDescent="0.2">
      <c r="A494" s="7"/>
      <c r="C494" s="64"/>
      <c r="D494" s="16">
        <v>2020</v>
      </c>
      <c r="E494" s="136">
        <v>37806</v>
      </c>
      <c r="F494" s="136">
        <v>2374</v>
      </c>
      <c r="G494" s="136">
        <v>2808</v>
      </c>
      <c r="H494" s="136">
        <v>3313</v>
      </c>
      <c r="I494" s="136">
        <v>3268</v>
      </c>
      <c r="J494" s="136">
        <v>3266</v>
      </c>
      <c r="K494" s="136">
        <v>3089</v>
      </c>
      <c r="L494" s="136">
        <v>3673</v>
      </c>
      <c r="M494" s="136">
        <v>3144</v>
      </c>
      <c r="N494" s="136">
        <v>3415</v>
      </c>
      <c r="O494" s="136">
        <v>3402</v>
      </c>
      <c r="P494" s="136" t="s">
        <v>626</v>
      </c>
      <c r="Q494" s="137">
        <v>2755</v>
      </c>
    </row>
    <row r="495" spans="1:17" ht="20.45" customHeight="1" x14ac:dyDescent="0.2">
      <c r="A495" s="43" t="s">
        <v>239</v>
      </c>
      <c r="C495" s="64" t="s">
        <v>6</v>
      </c>
      <c r="D495" s="16">
        <v>2019</v>
      </c>
      <c r="E495" s="136">
        <v>4996</v>
      </c>
      <c r="F495" s="125">
        <v>271</v>
      </c>
      <c r="G495" s="125">
        <v>361</v>
      </c>
      <c r="H495" s="125">
        <v>475</v>
      </c>
      <c r="I495" s="125">
        <v>472</v>
      </c>
      <c r="J495" s="125">
        <v>451</v>
      </c>
      <c r="K495" s="125">
        <v>447</v>
      </c>
      <c r="L495" s="125">
        <v>508</v>
      </c>
      <c r="M495" s="125">
        <v>480</v>
      </c>
      <c r="N495" s="125">
        <v>472</v>
      </c>
      <c r="O495" s="125">
        <v>467</v>
      </c>
      <c r="P495" s="125">
        <v>351</v>
      </c>
      <c r="Q495" s="117">
        <v>239</v>
      </c>
    </row>
    <row r="496" spans="1:17" ht="11.25" customHeight="1" x14ac:dyDescent="0.2">
      <c r="A496" s="7"/>
      <c r="C496" s="64"/>
      <c r="D496" s="16">
        <v>2020</v>
      </c>
      <c r="E496" s="136">
        <v>5208</v>
      </c>
      <c r="F496" s="125">
        <v>356</v>
      </c>
      <c r="G496" s="125">
        <v>416</v>
      </c>
      <c r="H496" s="125">
        <v>498</v>
      </c>
      <c r="I496" s="125">
        <v>420</v>
      </c>
      <c r="J496" s="125">
        <v>488</v>
      </c>
      <c r="K496" s="125">
        <v>499</v>
      </c>
      <c r="L496" s="125">
        <v>469</v>
      </c>
      <c r="M496" s="125">
        <v>456</v>
      </c>
      <c r="N496" s="122" t="s">
        <v>627</v>
      </c>
      <c r="O496" s="122" t="s">
        <v>628</v>
      </c>
      <c r="P496" s="122" t="s">
        <v>629</v>
      </c>
      <c r="Q496" s="117">
        <v>269</v>
      </c>
    </row>
    <row r="497" spans="1:17" ht="21.6" customHeight="1" x14ac:dyDescent="0.2">
      <c r="A497" s="7"/>
      <c r="C497" s="64" t="s">
        <v>114</v>
      </c>
      <c r="D497" s="16">
        <v>2019</v>
      </c>
      <c r="E497" s="136">
        <v>3728</v>
      </c>
      <c r="F497" s="125">
        <v>206</v>
      </c>
      <c r="G497" s="125">
        <v>273</v>
      </c>
      <c r="H497" s="125">
        <v>353</v>
      </c>
      <c r="I497" s="125">
        <v>352</v>
      </c>
      <c r="J497" s="125">
        <v>336</v>
      </c>
      <c r="K497" s="125">
        <v>331</v>
      </c>
      <c r="L497" s="125">
        <v>377</v>
      </c>
      <c r="M497" s="125">
        <v>358</v>
      </c>
      <c r="N497" s="125">
        <v>350</v>
      </c>
      <c r="O497" s="125">
        <v>349</v>
      </c>
      <c r="P497" s="125">
        <v>267</v>
      </c>
      <c r="Q497" s="117">
        <v>177</v>
      </c>
    </row>
    <row r="498" spans="1:17" ht="11.25" customHeight="1" x14ac:dyDescent="0.2">
      <c r="A498" s="7"/>
      <c r="C498" s="64"/>
      <c r="D498" s="16">
        <v>2020</v>
      </c>
      <c r="E498" s="136">
        <v>3951</v>
      </c>
      <c r="F498" s="125">
        <v>270</v>
      </c>
      <c r="G498" s="125">
        <v>315</v>
      </c>
      <c r="H498" s="125">
        <v>374</v>
      </c>
      <c r="I498" s="125">
        <v>318</v>
      </c>
      <c r="J498" s="125">
        <v>368</v>
      </c>
      <c r="K498" s="125">
        <v>376</v>
      </c>
      <c r="L498" s="125">
        <v>356</v>
      </c>
      <c r="M498" s="125">
        <v>348</v>
      </c>
      <c r="N498" s="122" t="s">
        <v>630</v>
      </c>
      <c r="O498" s="122" t="s">
        <v>631</v>
      </c>
      <c r="P498" s="122" t="s">
        <v>632</v>
      </c>
      <c r="Q498" s="117">
        <v>196</v>
      </c>
    </row>
    <row r="499" spans="1:17" ht="21.6" customHeight="1" x14ac:dyDescent="0.2">
      <c r="A499" s="43" t="s">
        <v>240</v>
      </c>
      <c r="B499" s="7"/>
      <c r="C499" s="64" t="s">
        <v>82</v>
      </c>
      <c r="D499" s="16">
        <v>2019</v>
      </c>
      <c r="E499" s="136">
        <v>68727</v>
      </c>
      <c r="F499" s="136">
        <v>1075</v>
      </c>
      <c r="G499" s="136">
        <v>3079</v>
      </c>
      <c r="H499" s="136">
        <v>6430</v>
      </c>
      <c r="I499" s="136">
        <v>7433</v>
      </c>
      <c r="J499" s="136">
        <v>6691</v>
      </c>
      <c r="K499" s="136">
        <v>6620</v>
      </c>
      <c r="L499" s="136">
        <v>7112</v>
      </c>
      <c r="M499" s="136">
        <v>6159</v>
      </c>
      <c r="N499" s="136">
        <v>7379</v>
      </c>
      <c r="O499" s="136">
        <v>7174</v>
      </c>
      <c r="P499" s="136">
        <v>5130</v>
      </c>
      <c r="Q499" s="137">
        <v>4445</v>
      </c>
    </row>
    <row r="500" spans="1:17" ht="12.75" customHeight="1" x14ac:dyDescent="0.2">
      <c r="A500" s="7"/>
      <c r="B500" s="7"/>
      <c r="C500" s="64"/>
      <c r="D500" s="16">
        <v>2020</v>
      </c>
      <c r="E500" s="136">
        <v>70445</v>
      </c>
      <c r="F500" s="136">
        <v>1969</v>
      </c>
      <c r="G500" s="136">
        <v>3042</v>
      </c>
      <c r="H500" s="136">
        <v>6986</v>
      </c>
      <c r="I500" s="136">
        <v>4808</v>
      </c>
      <c r="J500" s="136">
        <v>5890</v>
      </c>
      <c r="K500" s="136">
        <v>7346</v>
      </c>
      <c r="L500" s="136">
        <v>7237</v>
      </c>
      <c r="M500" s="136">
        <v>7622</v>
      </c>
      <c r="N500" s="136">
        <v>7986</v>
      </c>
      <c r="O500" s="136">
        <v>7920</v>
      </c>
      <c r="P500" s="136">
        <v>5977</v>
      </c>
      <c r="Q500" s="137">
        <v>3663</v>
      </c>
    </row>
    <row r="501" spans="1:17" ht="20.45" customHeight="1" x14ac:dyDescent="0.2">
      <c r="A501" s="31" t="s">
        <v>548</v>
      </c>
      <c r="C501" s="64" t="s">
        <v>6</v>
      </c>
      <c r="D501" s="16">
        <v>2019</v>
      </c>
      <c r="E501" s="125">
        <v>547</v>
      </c>
      <c r="F501" s="138">
        <v>42.2</v>
      </c>
      <c r="G501" s="138">
        <v>40.700000000000003</v>
      </c>
      <c r="H501" s="138">
        <v>48.5</v>
      </c>
      <c r="I501" s="138">
        <v>42.8</v>
      </c>
      <c r="J501" s="138">
        <v>40.4</v>
      </c>
      <c r="K501" s="138">
        <v>42.6</v>
      </c>
      <c r="L501" s="138">
        <v>47.9</v>
      </c>
      <c r="M501" s="138">
        <v>48</v>
      </c>
      <c r="N501" s="138">
        <v>46.2</v>
      </c>
      <c r="O501" s="138">
        <v>52.9</v>
      </c>
      <c r="P501" s="138">
        <v>54</v>
      </c>
      <c r="Q501" s="140">
        <v>40.5</v>
      </c>
    </row>
    <row r="502" spans="1:17" ht="11.25" customHeight="1" x14ac:dyDescent="0.2">
      <c r="C502" s="64"/>
      <c r="D502" s="16">
        <v>2020</v>
      </c>
      <c r="E502" s="125">
        <v>612</v>
      </c>
      <c r="F502" s="138">
        <v>47.8</v>
      </c>
      <c r="G502" s="138">
        <v>47.9</v>
      </c>
      <c r="H502" s="138">
        <v>53.9</v>
      </c>
      <c r="I502" s="138">
        <v>48.6</v>
      </c>
      <c r="J502" s="138">
        <v>48.5</v>
      </c>
      <c r="K502" s="138">
        <v>43.8</v>
      </c>
      <c r="L502" s="138">
        <v>49.9</v>
      </c>
      <c r="M502" s="138">
        <v>55.5</v>
      </c>
      <c r="N502" s="138">
        <v>47.2</v>
      </c>
      <c r="O502" s="138">
        <v>58.8</v>
      </c>
      <c r="P502" s="138" t="s">
        <v>633</v>
      </c>
      <c r="Q502" s="140">
        <v>47.5</v>
      </c>
    </row>
    <row r="503" spans="1:17" ht="30.6" customHeight="1" x14ac:dyDescent="0.2">
      <c r="A503" s="178" t="s">
        <v>242</v>
      </c>
      <c r="B503" s="178"/>
      <c r="C503" s="178"/>
      <c r="D503" s="178"/>
      <c r="E503" s="178"/>
      <c r="F503" s="178"/>
      <c r="G503" s="178"/>
      <c r="H503" s="178"/>
      <c r="I503" s="178"/>
      <c r="J503" s="178"/>
      <c r="K503" s="178"/>
      <c r="L503" s="178"/>
      <c r="M503" s="178"/>
      <c r="N503" s="178"/>
      <c r="O503" s="178"/>
      <c r="P503" s="178"/>
      <c r="Q503" s="178"/>
    </row>
    <row r="504" spans="1:17" ht="40.9" customHeight="1" x14ac:dyDescent="0.2">
      <c r="A504" s="40" t="s">
        <v>549</v>
      </c>
      <c r="C504" s="64" t="s">
        <v>6</v>
      </c>
      <c r="D504" s="16">
        <v>2019</v>
      </c>
      <c r="E504" s="136">
        <v>4242</v>
      </c>
      <c r="F504" s="136">
        <v>426</v>
      </c>
      <c r="G504" s="136">
        <v>383</v>
      </c>
      <c r="H504" s="136">
        <v>446</v>
      </c>
      <c r="I504" s="136">
        <v>400</v>
      </c>
      <c r="J504" s="136">
        <v>400</v>
      </c>
      <c r="K504" s="136">
        <v>349</v>
      </c>
      <c r="L504" s="136">
        <v>411</v>
      </c>
      <c r="M504" s="136">
        <v>351</v>
      </c>
      <c r="N504" s="136">
        <v>321</v>
      </c>
      <c r="O504" s="136">
        <v>331</v>
      </c>
      <c r="P504" s="136">
        <v>151</v>
      </c>
      <c r="Q504" s="137">
        <v>274</v>
      </c>
    </row>
    <row r="505" spans="1:17" ht="11.25" customHeight="1" x14ac:dyDescent="0.2">
      <c r="A505" s="3"/>
      <c r="C505" s="64"/>
      <c r="D505" s="16">
        <v>2020</v>
      </c>
      <c r="E505" s="136">
        <v>3475</v>
      </c>
      <c r="F505" s="136">
        <v>322</v>
      </c>
      <c r="G505" s="136">
        <v>306</v>
      </c>
      <c r="H505" s="136">
        <v>302</v>
      </c>
      <c r="I505" s="136">
        <v>302</v>
      </c>
      <c r="J505" s="136">
        <v>271</v>
      </c>
      <c r="K505" s="136">
        <v>277</v>
      </c>
      <c r="L505" s="136">
        <v>318</v>
      </c>
      <c r="M505" s="136">
        <v>186</v>
      </c>
      <c r="N505" s="136">
        <v>252</v>
      </c>
      <c r="O505" s="136">
        <v>317</v>
      </c>
      <c r="P505" s="136">
        <v>302</v>
      </c>
      <c r="Q505" s="137">
        <v>318</v>
      </c>
    </row>
    <row r="506" spans="1:17" ht="20.45" customHeight="1" x14ac:dyDescent="0.2">
      <c r="A506" s="75" t="s">
        <v>244</v>
      </c>
      <c r="C506" s="64" t="s">
        <v>6</v>
      </c>
      <c r="D506" s="16">
        <v>2019</v>
      </c>
      <c r="E506" s="136">
        <v>9126</v>
      </c>
      <c r="F506" s="136">
        <v>856</v>
      </c>
      <c r="G506" s="136">
        <v>778</v>
      </c>
      <c r="H506" s="136">
        <v>927</v>
      </c>
      <c r="I506" s="136">
        <v>822</v>
      </c>
      <c r="J506" s="136">
        <v>818</v>
      </c>
      <c r="K506" s="136">
        <v>673</v>
      </c>
      <c r="L506" s="136">
        <v>824</v>
      </c>
      <c r="M506" s="136">
        <v>702</v>
      </c>
      <c r="N506" s="136">
        <v>618</v>
      </c>
      <c r="O506" s="136">
        <v>765</v>
      </c>
      <c r="P506" s="136">
        <v>664</v>
      </c>
      <c r="Q506" s="137">
        <v>660</v>
      </c>
    </row>
    <row r="507" spans="1:17" ht="11.25" customHeight="1" x14ac:dyDescent="0.2">
      <c r="A507" s="12"/>
      <c r="C507" s="64"/>
      <c r="D507" s="16">
        <v>2020</v>
      </c>
      <c r="E507" s="136">
        <v>7987</v>
      </c>
      <c r="F507" s="136">
        <v>734</v>
      </c>
      <c r="G507" s="136">
        <v>729</v>
      </c>
      <c r="H507" s="136">
        <v>722</v>
      </c>
      <c r="I507" s="136">
        <v>683</v>
      </c>
      <c r="J507" s="136">
        <v>645</v>
      </c>
      <c r="K507" s="136">
        <v>612</v>
      </c>
      <c r="L507" s="136">
        <v>710</v>
      </c>
      <c r="M507" s="136">
        <v>510</v>
      </c>
      <c r="N507" s="136">
        <v>608</v>
      </c>
      <c r="O507" s="136">
        <v>700</v>
      </c>
      <c r="P507" s="136">
        <v>657</v>
      </c>
      <c r="Q507" s="137">
        <v>677</v>
      </c>
    </row>
    <row r="508" spans="1:17" ht="30.6" customHeight="1" x14ac:dyDescent="0.2">
      <c r="A508" s="40" t="s">
        <v>550</v>
      </c>
      <c r="C508" s="64" t="s">
        <v>6</v>
      </c>
      <c r="D508" s="16">
        <v>2019</v>
      </c>
      <c r="E508" s="136">
        <v>9265</v>
      </c>
      <c r="F508" s="136">
        <v>806</v>
      </c>
      <c r="G508" s="136">
        <v>793</v>
      </c>
      <c r="H508" s="136">
        <v>891</v>
      </c>
      <c r="I508" s="136">
        <v>812</v>
      </c>
      <c r="J508" s="136">
        <v>816</v>
      </c>
      <c r="K508" s="136">
        <v>808</v>
      </c>
      <c r="L508" s="136">
        <v>765</v>
      </c>
      <c r="M508" s="136">
        <v>761</v>
      </c>
      <c r="N508" s="136">
        <v>701</v>
      </c>
      <c r="O508" s="136">
        <v>711</v>
      </c>
      <c r="P508" s="136">
        <v>726</v>
      </c>
      <c r="Q508" s="137">
        <v>674</v>
      </c>
    </row>
    <row r="509" spans="1:17" ht="11.25" customHeight="1" x14ac:dyDescent="0.2">
      <c r="A509" s="3"/>
      <c r="C509" s="64"/>
      <c r="D509" s="16">
        <v>2020</v>
      </c>
      <c r="E509" s="136">
        <v>8495</v>
      </c>
      <c r="F509" s="136">
        <v>795</v>
      </c>
      <c r="G509" s="136">
        <v>793</v>
      </c>
      <c r="H509" s="136">
        <v>770</v>
      </c>
      <c r="I509" s="136">
        <v>708</v>
      </c>
      <c r="J509" s="136">
        <v>650</v>
      </c>
      <c r="K509" s="136">
        <v>666</v>
      </c>
      <c r="L509" s="136">
        <v>741</v>
      </c>
      <c r="M509" s="136">
        <v>653</v>
      </c>
      <c r="N509" s="136">
        <v>674</v>
      </c>
      <c r="O509" s="136">
        <v>731</v>
      </c>
      <c r="P509" s="136" t="s">
        <v>800</v>
      </c>
      <c r="Q509" s="137">
        <v>670</v>
      </c>
    </row>
    <row r="510" spans="1:17" ht="30.6" customHeight="1" x14ac:dyDescent="0.2">
      <c r="A510" s="40" t="s">
        <v>551</v>
      </c>
      <c r="B510" s="7"/>
      <c r="C510" s="64" t="s">
        <v>6</v>
      </c>
      <c r="D510" s="16">
        <v>2019</v>
      </c>
      <c r="E510" s="136">
        <v>2186</v>
      </c>
      <c r="F510" s="125">
        <v>188</v>
      </c>
      <c r="G510" s="125">
        <v>181</v>
      </c>
      <c r="H510" s="125">
        <v>189</v>
      </c>
      <c r="I510" s="125">
        <v>199</v>
      </c>
      <c r="J510" s="125">
        <v>194</v>
      </c>
      <c r="K510" s="125">
        <v>169</v>
      </c>
      <c r="L510" s="125">
        <v>190</v>
      </c>
      <c r="M510" s="125">
        <v>194</v>
      </c>
      <c r="N510" s="125">
        <v>176</v>
      </c>
      <c r="O510" s="125">
        <v>181</v>
      </c>
      <c r="P510" s="125">
        <v>178</v>
      </c>
      <c r="Q510" s="117">
        <v>147</v>
      </c>
    </row>
    <row r="511" spans="1:17" ht="11.25" customHeight="1" x14ac:dyDescent="0.2">
      <c r="A511" s="7"/>
      <c r="B511" s="7"/>
      <c r="C511" s="64"/>
      <c r="D511" s="16">
        <v>2020</v>
      </c>
      <c r="E511" s="136">
        <v>1997</v>
      </c>
      <c r="F511" s="125">
        <v>200</v>
      </c>
      <c r="G511" s="125">
        <v>180</v>
      </c>
      <c r="H511" s="125">
        <v>178</v>
      </c>
      <c r="I511" s="125">
        <v>183</v>
      </c>
      <c r="J511" s="125">
        <v>156</v>
      </c>
      <c r="K511" s="125">
        <v>147</v>
      </c>
      <c r="L511" s="125">
        <v>128</v>
      </c>
      <c r="M511" s="125">
        <v>163</v>
      </c>
      <c r="N511" s="125">
        <v>179</v>
      </c>
      <c r="O511" s="125">
        <v>184</v>
      </c>
      <c r="P511" s="125">
        <v>125</v>
      </c>
      <c r="Q511" s="117">
        <v>174</v>
      </c>
    </row>
    <row r="512" spans="1:17" ht="30.6" customHeight="1" x14ac:dyDescent="0.2">
      <c r="A512" s="40" t="s">
        <v>552</v>
      </c>
      <c r="C512" s="64" t="s">
        <v>6</v>
      </c>
      <c r="D512" s="16">
        <v>2019</v>
      </c>
      <c r="E512" s="136">
        <v>1201</v>
      </c>
      <c r="F512" s="143">
        <v>114</v>
      </c>
      <c r="G512" s="143">
        <v>104</v>
      </c>
      <c r="H512" s="143">
        <v>108</v>
      </c>
      <c r="I512" s="143">
        <v>100</v>
      </c>
      <c r="J512" s="138">
        <v>97</v>
      </c>
      <c r="K512" s="143">
        <v>101</v>
      </c>
      <c r="L512" s="143">
        <v>105</v>
      </c>
      <c r="M512" s="138">
        <v>97.6</v>
      </c>
      <c r="N512" s="143">
        <v>102</v>
      </c>
      <c r="O512" s="143">
        <v>111</v>
      </c>
      <c r="P512" s="138">
        <v>81.099999999999994</v>
      </c>
      <c r="Q512" s="140">
        <v>79.400000000000006</v>
      </c>
    </row>
    <row r="513" spans="1:17" ht="11.25" customHeight="1" x14ac:dyDescent="0.2">
      <c r="C513" s="64"/>
      <c r="D513" s="16">
        <v>2020</v>
      </c>
      <c r="E513" s="136">
        <v>1092</v>
      </c>
      <c r="F513" s="143">
        <v>106</v>
      </c>
      <c r="G513" s="138">
        <v>92.8</v>
      </c>
      <c r="H513" s="138">
        <v>95.4</v>
      </c>
      <c r="I513" s="138">
        <v>78.2</v>
      </c>
      <c r="J513" s="138">
        <v>88.8</v>
      </c>
      <c r="K513" s="138">
        <v>79.099999999999994</v>
      </c>
      <c r="L513" s="138">
        <v>94.7</v>
      </c>
      <c r="M513" s="138">
        <v>89.7</v>
      </c>
      <c r="N513" s="143">
        <v>104</v>
      </c>
      <c r="O513" s="143">
        <v>106</v>
      </c>
      <c r="P513" s="138">
        <v>81.7</v>
      </c>
      <c r="Q513" s="140">
        <v>75.599999999999994</v>
      </c>
    </row>
    <row r="514" spans="1:17" ht="20.45" customHeight="1" x14ac:dyDescent="0.2">
      <c r="A514" s="75" t="s">
        <v>553</v>
      </c>
      <c r="C514" s="64" t="s">
        <v>6</v>
      </c>
      <c r="D514" s="16">
        <v>2019</v>
      </c>
      <c r="E514" s="136">
        <v>1130</v>
      </c>
      <c r="F514" s="138">
        <v>99.1</v>
      </c>
      <c r="G514" s="138">
        <v>79.7</v>
      </c>
      <c r="H514" s="143">
        <v>110</v>
      </c>
      <c r="I514" s="138">
        <v>98.5</v>
      </c>
      <c r="J514" s="143">
        <v>114</v>
      </c>
      <c r="K514" s="143">
        <v>113</v>
      </c>
      <c r="L514" s="143">
        <v>112</v>
      </c>
      <c r="M514" s="138">
        <v>95.5</v>
      </c>
      <c r="N514" s="138">
        <v>97.8</v>
      </c>
      <c r="O514" s="138">
        <v>52.9</v>
      </c>
      <c r="P514" s="138">
        <v>74.8</v>
      </c>
      <c r="Q514" s="140">
        <v>83.7</v>
      </c>
    </row>
    <row r="515" spans="1:17" ht="11.25" customHeight="1" x14ac:dyDescent="0.2">
      <c r="C515" s="64"/>
      <c r="D515" s="16">
        <v>2020</v>
      </c>
      <c r="E515" s="136">
        <v>1239</v>
      </c>
      <c r="F515" s="138">
        <v>96.5</v>
      </c>
      <c r="G515" s="143">
        <v>120</v>
      </c>
      <c r="H515" s="143">
        <v>104</v>
      </c>
      <c r="I515" s="143">
        <v>118</v>
      </c>
      <c r="J515" s="143">
        <v>101</v>
      </c>
      <c r="K515" s="138">
        <v>95.7</v>
      </c>
      <c r="L515" s="143">
        <v>114</v>
      </c>
      <c r="M515" s="138">
        <v>75.400000000000006</v>
      </c>
      <c r="N515" s="138">
        <v>94.7</v>
      </c>
      <c r="O515" s="138">
        <v>116</v>
      </c>
      <c r="P515" s="138">
        <v>96.7</v>
      </c>
      <c r="Q515" s="144">
        <v>108</v>
      </c>
    </row>
    <row r="516" spans="1:17" ht="20.45" customHeight="1" x14ac:dyDescent="0.2">
      <c r="A516" s="75" t="s">
        <v>554</v>
      </c>
      <c r="C516" s="64" t="s">
        <v>6</v>
      </c>
      <c r="D516" s="16">
        <v>2019</v>
      </c>
      <c r="E516" s="136">
        <v>3634</v>
      </c>
      <c r="F516" s="136">
        <v>291</v>
      </c>
      <c r="G516" s="136">
        <v>260</v>
      </c>
      <c r="H516" s="136">
        <v>331</v>
      </c>
      <c r="I516" s="136">
        <v>300</v>
      </c>
      <c r="J516" s="136">
        <v>318</v>
      </c>
      <c r="K516" s="136">
        <v>334</v>
      </c>
      <c r="L516" s="136">
        <v>300</v>
      </c>
      <c r="M516" s="136">
        <v>303</v>
      </c>
      <c r="N516" s="136">
        <v>278</v>
      </c>
      <c r="O516" s="136">
        <v>301</v>
      </c>
      <c r="P516" s="136">
        <v>312</v>
      </c>
      <c r="Q516" s="137">
        <v>305</v>
      </c>
    </row>
    <row r="517" spans="1:17" ht="11.25" customHeight="1" x14ac:dyDescent="0.2">
      <c r="A517" s="3"/>
      <c r="C517" s="64"/>
      <c r="D517" s="16">
        <v>2020</v>
      </c>
      <c r="E517" s="136">
        <v>3361</v>
      </c>
      <c r="F517" s="136">
        <v>299</v>
      </c>
      <c r="G517" s="136">
        <v>300</v>
      </c>
      <c r="H517" s="136">
        <v>314</v>
      </c>
      <c r="I517" s="136">
        <v>283</v>
      </c>
      <c r="J517" s="136">
        <v>264</v>
      </c>
      <c r="K517" s="136">
        <v>288</v>
      </c>
      <c r="L517" s="136">
        <v>295</v>
      </c>
      <c r="M517" s="136">
        <v>246</v>
      </c>
      <c r="N517" s="136">
        <v>267</v>
      </c>
      <c r="O517" s="136">
        <v>288</v>
      </c>
      <c r="P517" s="136">
        <v>263</v>
      </c>
      <c r="Q517" s="137">
        <v>254</v>
      </c>
    </row>
    <row r="518" spans="1:17" ht="20.45" customHeight="1" x14ac:dyDescent="0.2">
      <c r="A518" s="75" t="s">
        <v>250</v>
      </c>
      <c r="C518" s="64" t="s">
        <v>6</v>
      </c>
      <c r="D518" s="16">
        <v>2019</v>
      </c>
      <c r="E518" s="136">
        <v>322</v>
      </c>
      <c r="F518" s="138">
        <v>21.5</v>
      </c>
      <c r="G518" s="138">
        <v>25.8</v>
      </c>
      <c r="H518" s="138">
        <v>20.8</v>
      </c>
      <c r="I518" s="138">
        <v>26.5</v>
      </c>
      <c r="J518" s="138">
        <v>30.6</v>
      </c>
      <c r="K518" s="138">
        <v>27.8</v>
      </c>
      <c r="L518" s="138">
        <v>33.1</v>
      </c>
      <c r="M518" s="138">
        <v>29.3</v>
      </c>
      <c r="N518" s="138">
        <v>24.6</v>
      </c>
      <c r="O518" s="138">
        <v>30.1</v>
      </c>
      <c r="P518" s="138">
        <v>28.6</v>
      </c>
      <c r="Q518" s="140">
        <v>23.3</v>
      </c>
    </row>
    <row r="519" spans="1:17" ht="11.25" customHeight="1" x14ac:dyDescent="0.2">
      <c r="A519" s="3"/>
      <c r="C519" s="64"/>
      <c r="D519" s="16">
        <v>2020</v>
      </c>
      <c r="E519" s="136">
        <v>328</v>
      </c>
      <c r="F519" s="138">
        <v>30.5</v>
      </c>
      <c r="G519" s="138">
        <v>25.3</v>
      </c>
      <c r="H519" s="138">
        <v>26.6</v>
      </c>
      <c r="I519" s="138">
        <v>26.3</v>
      </c>
      <c r="J519" s="138">
        <v>25.6</v>
      </c>
      <c r="K519" s="138">
        <v>27.8</v>
      </c>
      <c r="L519" s="138">
        <v>27.3</v>
      </c>
      <c r="M519" s="138">
        <v>29.8</v>
      </c>
      <c r="N519" s="138">
        <v>25.3</v>
      </c>
      <c r="O519" s="138">
        <v>28.6</v>
      </c>
      <c r="P519" s="138">
        <v>26.5</v>
      </c>
      <c r="Q519" s="140">
        <v>28</v>
      </c>
    </row>
    <row r="520" spans="1:17" ht="20.45" customHeight="1" x14ac:dyDescent="0.2">
      <c r="A520" s="75" t="s">
        <v>251</v>
      </c>
      <c r="C520" s="64" t="s">
        <v>6</v>
      </c>
      <c r="D520" s="16">
        <v>2019</v>
      </c>
      <c r="E520" s="136">
        <v>757</v>
      </c>
      <c r="F520" s="138">
        <v>65.3</v>
      </c>
      <c r="G520" s="138">
        <v>64.900000000000006</v>
      </c>
      <c r="H520" s="138">
        <v>72.099999999999994</v>
      </c>
      <c r="I520" s="138">
        <v>66.099999999999994</v>
      </c>
      <c r="J520" s="138">
        <v>67.2</v>
      </c>
      <c r="K520" s="138">
        <v>61.8</v>
      </c>
      <c r="L520" s="138">
        <v>70.8</v>
      </c>
      <c r="M520" s="138">
        <v>56.1</v>
      </c>
      <c r="N520" s="138">
        <v>63.8</v>
      </c>
      <c r="O520" s="138">
        <v>67</v>
      </c>
      <c r="P520" s="138">
        <v>56.8</v>
      </c>
      <c r="Q520" s="140">
        <v>44.9</v>
      </c>
    </row>
    <row r="521" spans="1:17" ht="11.25" customHeight="1" x14ac:dyDescent="0.2">
      <c r="C521" s="64"/>
      <c r="D521" s="16">
        <v>2020</v>
      </c>
      <c r="E521" s="136">
        <v>763</v>
      </c>
      <c r="F521" s="138">
        <v>57.9</v>
      </c>
      <c r="G521" s="138">
        <v>66.7</v>
      </c>
      <c r="H521" s="138">
        <v>68.599999999999994</v>
      </c>
      <c r="I521" s="138">
        <v>61.6</v>
      </c>
      <c r="J521" s="138">
        <v>63.6</v>
      </c>
      <c r="K521" s="138">
        <v>64.7</v>
      </c>
      <c r="L521" s="138">
        <v>69.099999999999994</v>
      </c>
      <c r="M521" s="138">
        <v>55.8</v>
      </c>
      <c r="N521" s="138">
        <v>68.400000000000006</v>
      </c>
      <c r="O521" s="138">
        <v>69.5</v>
      </c>
      <c r="P521" s="138" t="s">
        <v>644</v>
      </c>
      <c r="Q521" s="140">
        <v>53.8</v>
      </c>
    </row>
    <row r="522" spans="1:17" ht="20.45" customHeight="1" x14ac:dyDescent="0.2">
      <c r="A522" s="76" t="s">
        <v>252</v>
      </c>
      <c r="C522" s="64" t="s">
        <v>6</v>
      </c>
      <c r="D522" s="16">
        <v>2019</v>
      </c>
      <c r="E522" s="136">
        <v>112</v>
      </c>
      <c r="F522" s="138">
        <v>11.3</v>
      </c>
      <c r="G522" s="138">
        <v>11.6</v>
      </c>
      <c r="H522" s="138">
        <v>12.4</v>
      </c>
      <c r="I522" s="138">
        <v>10.8</v>
      </c>
      <c r="J522" s="138">
        <v>9</v>
      </c>
      <c r="K522" s="138">
        <v>9.4</v>
      </c>
      <c r="L522" s="138">
        <v>9.3000000000000007</v>
      </c>
      <c r="M522" s="138">
        <v>7.9</v>
      </c>
      <c r="N522" s="138">
        <v>8.1</v>
      </c>
      <c r="O522" s="138">
        <v>8</v>
      </c>
      <c r="P522" s="138">
        <v>7.6</v>
      </c>
      <c r="Q522" s="140">
        <v>6.8</v>
      </c>
    </row>
    <row r="523" spans="1:17" ht="11.25" customHeight="1" x14ac:dyDescent="0.2">
      <c r="A523" s="69"/>
      <c r="C523" s="64"/>
      <c r="D523" s="16">
        <v>2020</v>
      </c>
      <c r="E523" s="136">
        <v>107</v>
      </c>
      <c r="F523" s="138">
        <v>6.7</v>
      </c>
      <c r="G523" s="138">
        <v>10.3</v>
      </c>
      <c r="H523" s="138">
        <v>11.3</v>
      </c>
      <c r="I523" s="138">
        <v>10.6</v>
      </c>
      <c r="J523" s="138">
        <v>9.4</v>
      </c>
      <c r="K523" s="138">
        <v>9.4</v>
      </c>
      <c r="L523" s="138">
        <v>9</v>
      </c>
      <c r="M523" s="138">
        <v>7.9</v>
      </c>
      <c r="N523" s="138">
        <v>8.1</v>
      </c>
      <c r="O523" s="138">
        <v>7.9</v>
      </c>
      <c r="P523" s="138" t="s">
        <v>801</v>
      </c>
      <c r="Q523" s="140">
        <v>7.9</v>
      </c>
    </row>
    <row r="524" spans="1:17" ht="20.45" customHeight="1" x14ac:dyDescent="0.2">
      <c r="A524" s="76" t="s">
        <v>555</v>
      </c>
      <c r="C524" s="64" t="s">
        <v>6</v>
      </c>
      <c r="D524" s="16">
        <v>2019</v>
      </c>
      <c r="E524" s="136">
        <v>645</v>
      </c>
      <c r="F524" s="138">
        <v>54</v>
      </c>
      <c r="G524" s="138">
        <v>53.3</v>
      </c>
      <c r="H524" s="138">
        <v>59.7</v>
      </c>
      <c r="I524" s="138">
        <v>55.3</v>
      </c>
      <c r="J524" s="138">
        <v>58.2</v>
      </c>
      <c r="K524" s="138">
        <v>52.3</v>
      </c>
      <c r="L524" s="138">
        <v>61.5</v>
      </c>
      <c r="M524" s="138">
        <v>48.2</v>
      </c>
      <c r="N524" s="138">
        <v>55.7</v>
      </c>
      <c r="O524" s="138">
        <v>59</v>
      </c>
      <c r="P524" s="138">
        <v>49.2</v>
      </c>
      <c r="Q524" s="140">
        <v>38</v>
      </c>
    </row>
    <row r="525" spans="1:17" ht="11.25" customHeight="1" x14ac:dyDescent="0.2">
      <c r="A525" s="7"/>
      <c r="C525" s="64"/>
      <c r="D525" s="16">
        <v>2020</v>
      </c>
      <c r="E525" s="136">
        <v>656</v>
      </c>
      <c r="F525" s="138">
        <v>51.1</v>
      </c>
      <c r="G525" s="138">
        <v>56.5</v>
      </c>
      <c r="H525" s="138">
        <v>57.3</v>
      </c>
      <c r="I525" s="138">
        <v>51</v>
      </c>
      <c r="J525" s="138">
        <v>54.2</v>
      </c>
      <c r="K525" s="138">
        <v>55.3</v>
      </c>
      <c r="L525" s="138">
        <v>60.2</v>
      </c>
      <c r="M525" s="138">
        <v>47.9</v>
      </c>
      <c r="N525" s="138">
        <v>60.3</v>
      </c>
      <c r="O525" s="138">
        <v>61.6</v>
      </c>
      <c r="P525" s="138" t="s">
        <v>802</v>
      </c>
      <c r="Q525" s="140">
        <v>45.9</v>
      </c>
    </row>
    <row r="526" spans="1:17" ht="30.6" customHeight="1" x14ac:dyDescent="0.2">
      <c r="A526" s="40" t="s">
        <v>556</v>
      </c>
      <c r="C526" s="64" t="s">
        <v>6</v>
      </c>
      <c r="D526" s="16">
        <v>2019</v>
      </c>
      <c r="E526" s="136">
        <v>221</v>
      </c>
      <c r="F526" s="138">
        <v>21.4</v>
      </c>
      <c r="G526" s="138">
        <v>19.899999999999999</v>
      </c>
      <c r="H526" s="138">
        <v>18.8</v>
      </c>
      <c r="I526" s="138">
        <v>19</v>
      </c>
      <c r="J526" s="138">
        <v>19.5</v>
      </c>
      <c r="K526" s="138">
        <v>16.899999999999999</v>
      </c>
      <c r="L526" s="138">
        <v>19.600000000000001</v>
      </c>
      <c r="M526" s="138">
        <v>16.3</v>
      </c>
      <c r="N526" s="138">
        <v>18.600000000000001</v>
      </c>
      <c r="O526" s="138">
        <v>20.6</v>
      </c>
      <c r="P526" s="138">
        <v>17.8</v>
      </c>
      <c r="Q526" s="140">
        <v>12.1</v>
      </c>
    </row>
    <row r="527" spans="1:17" ht="11.25" customHeight="1" x14ac:dyDescent="0.2">
      <c r="C527" s="64"/>
      <c r="D527" s="16">
        <v>2020</v>
      </c>
      <c r="E527" s="136">
        <v>126</v>
      </c>
      <c r="F527" s="138">
        <v>16.7</v>
      </c>
      <c r="G527" s="138">
        <v>15.9</v>
      </c>
      <c r="H527" s="138">
        <v>17.3</v>
      </c>
      <c r="I527" s="138">
        <v>9.9</v>
      </c>
      <c r="J527" s="138">
        <v>9.8000000000000007</v>
      </c>
      <c r="K527" s="138">
        <v>11.5</v>
      </c>
      <c r="L527" s="138">
        <v>12</v>
      </c>
      <c r="M527" s="138">
        <v>13.6</v>
      </c>
      <c r="N527" s="138">
        <v>14.8</v>
      </c>
      <c r="O527" s="138">
        <v>18.2</v>
      </c>
      <c r="P527" s="138" t="s">
        <v>803</v>
      </c>
      <c r="Q527" s="140">
        <v>11.3</v>
      </c>
    </row>
    <row r="528" spans="1:17" ht="21.6" customHeight="1" x14ac:dyDescent="0.2">
      <c r="A528" s="75" t="s">
        <v>557</v>
      </c>
      <c r="B528" s="62" t="s">
        <v>421</v>
      </c>
      <c r="C528" s="64" t="s">
        <v>6</v>
      </c>
      <c r="D528" s="16">
        <v>2019</v>
      </c>
      <c r="E528" s="136">
        <v>161</v>
      </c>
      <c r="F528" s="138">
        <v>12.9</v>
      </c>
      <c r="G528" s="138">
        <v>12.9</v>
      </c>
      <c r="H528" s="138">
        <v>18.100000000000001</v>
      </c>
      <c r="I528" s="138">
        <v>14.1</v>
      </c>
      <c r="J528" s="138">
        <v>13.5</v>
      </c>
      <c r="K528" s="138">
        <v>12.5</v>
      </c>
      <c r="L528" s="138">
        <v>15.4</v>
      </c>
      <c r="M528" s="138">
        <v>11.2</v>
      </c>
      <c r="N528" s="138">
        <v>15.2</v>
      </c>
      <c r="O528" s="138">
        <v>14</v>
      </c>
      <c r="P528" s="138">
        <v>12.3</v>
      </c>
      <c r="Q528" s="140">
        <v>9.4</v>
      </c>
    </row>
    <row r="529" spans="1:17" ht="11.25" customHeight="1" x14ac:dyDescent="0.2">
      <c r="A529" s="3"/>
      <c r="C529" s="64"/>
      <c r="D529" s="16">
        <v>2020</v>
      </c>
      <c r="E529" s="136">
        <v>173</v>
      </c>
      <c r="F529" s="138">
        <v>14.4</v>
      </c>
      <c r="G529" s="138">
        <v>15.9</v>
      </c>
      <c r="H529" s="138">
        <v>16.399999999999999</v>
      </c>
      <c r="I529" s="138">
        <v>11.1</v>
      </c>
      <c r="J529" s="138">
        <v>13.1</v>
      </c>
      <c r="K529" s="138">
        <v>12.7</v>
      </c>
      <c r="L529" s="138">
        <v>15.4</v>
      </c>
      <c r="M529" s="138">
        <v>12</v>
      </c>
      <c r="N529" s="138">
        <v>17.5</v>
      </c>
      <c r="O529" s="138">
        <v>16.7</v>
      </c>
      <c r="P529" s="138">
        <v>15.1</v>
      </c>
      <c r="Q529" s="140">
        <v>12.6</v>
      </c>
    </row>
    <row r="530" spans="1:17" ht="30.6" customHeight="1" x14ac:dyDescent="0.2">
      <c r="A530" s="40" t="s">
        <v>558</v>
      </c>
      <c r="B530" s="62" t="s">
        <v>421</v>
      </c>
      <c r="C530" s="64" t="s">
        <v>31</v>
      </c>
      <c r="D530" s="16">
        <v>2019</v>
      </c>
      <c r="E530" s="136">
        <v>8751</v>
      </c>
      <c r="F530" s="136">
        <v>517</v>
      </c>
      <c r="G530" s="136">
        <v>881</v>
      </c>
      <c r="H530" s="136">
        <v>608</v>
      </c>
      <c r="I530" s="136">
        <v>998</v>
      </c>
      <c r="J530" s="136">
        <v>422</v>
      </c>
      <c r="K530" s="136">
        <v>436</v>
      </c>
      <c r="L530" s="136">
        <v>824</v>
      </c>
      <c r="M530" s="136">
        <v>812</v>
      </c>
      <c r="N530" s="136">
        <v>1094</v>
      </c>
      <c r="O530" s="136">
        <v>949</v>
      </c>
      <c r="P530" s="136">
        <v>754</v>
      </c>
      <c r="Q530" s="137">
        <v>456</v>
      </c>
    </row>
    <row r="531" spans="1:17" ht="11.25" customHeight="1" x14ac:dyDescent="0.2">
      <c r="A531" s="3"/>
      <c r="C531" s="64"/>
      <c r="D531" s="16">
        <v>2020</v>
      </c>
      <c r="E531" s="136">
        <v>13234</v>
      </c>
      <c r="F531" s="136">
        <v>754</v>
      </c>
      <c r="G531" s="136">
        <v>936</v>
      </c>
      <c r="H531" s="136">
        <v>1258</v>
      </c>
      <c r="I531" s="136">
        <v>1335</v>
      </c>
      <c r="J531" s="136">
        <v>2008</v>
      </c>
      <c r="K531" s="136">
        <v>1639</v>
      </c>
      <c r="L531" s="136">
        <v>1191</v>
      </c>
      <c r="M531" s="136">
        <v>722</v>
      </c>
      <c r="N531" s="136">
        <v>722</v>
      </c>
      <c r="O531" s="136">
        <v>905</v>
      </c>
      <c r="P531" s="136" t="s">
        <v>804</v>
      </c>
      <c r="Q531" s="137">
        <v>774</v>
      </c>
    </row>
    <row r="532" spans="1:17" ht="30.6" customHeight="1" x14ac:dyDescent="0.2">
      <c r="A532" s="31" t="s">
        <v>559</v>
      </c>
      <c r="C532" s="64" t="s">
        <v>31</v>
      </c>
      <c r="D532" s="16">
        <v>2019</v>
      </c>
      <c r="E532" s="136">
        <v>290789</v>
      </c>
      <c r="F532" s="136">
        <v>21751</v>
      </c>
      <c r="G532" s="136">
        <v>22870</v>
      </c>
      <c r="H532" s="136">
        <v>27070</v>
      </c>
      <c r="I532" s="136">
        <v>24889</v>
      </c>
      <c r="J532" s="136">
        <v>26784</v>
      </c>
      <c r="K532" s="136">
        <v>25487</v>
      </c>
      <c r="L532" s="136">
        <v>26953</v>
      </c>
      <c r="M532" s="136">
        <v>24132</v>
      </c>
      <c r="N532" s="136">
        <v>24479</v>
      </c>
      <c r="O532" s="136">
        <v>26755</v>
      </c>
      <c r="P532" s="136">
        <v>23219</v>
      </c>
      <c r="Q532" s="137">
        <v>16080</v>
      </c>
    </row>
    <row r="533" spans="1:17" ht="11.25" customHeight="1" x14ac:dyDescent="0.2">
      <c r="A533" s="3"/>
      <c r="C533" s="64"/>
      <c r="D533" s="16">
        <v>2020</v>
      </c>
      <c r="E533" s="136">
        <v>295317</v>
      </c>
      <c r="F533" s="136">
        <v>22832</v>
      </c>
      <c r="G533" s="136">
        <v>27334</v>
      </c>
      <c r="H533" s="136">
        <v>27482</v>
      </c>
      <c r="I533" s="136">
        <v>20107</v>
      </c>
      <c r="J533" s="136">
        <v>21022</v>
      </c>
      <c r="K533" s="136">
        <v>23034</v>
      </c>
      <c r="L533" s="136">
        <v>25317</v>
      </c>
      <c r="M533" s="136">
        <v>25223</v>
      </c>
      <c r="N533" s="136">
        <v>27296</v>
      </c>
      <c r="O533" s="136">
        <v>29034</v>
      </c>
      <c r="P533" s="136">
        <v>27577</v>
      </c>
      <c r="Q533" s="137">
        <v>18754</v>
      </c>
    </row>
    <row r="534" spans="1:17" ht="20.45" customHeight="1" x14ac:dyDescent="0.2">
      <c r="A534" s="42" t="s">
        <v>258</v>
      </c>
      <c r="C534" s="64" t="s">
        <v>31</v>
      </c>
      <c r="D534" s="16">
        <v>2019</v>
      </c>
      <c r="E534" s="136">
        <v>1347</v>
      </c>
      <c r="F534" s="143">
        <v>71</v>
      </c>
      <c r="G534" s="143">
        <v>64</v>
      </c>
      <c r="H534" s="143">
        <v>98</v>
      </c>
      <c r="I534" s="143">
        <v>152</v>
      </c>
      <c r="J534" s="143">
        <v>156</v>
      </c>
      <c r="K534" s="143">
        <v>83</v>
      </c>
      <c r="L534" s="143">
        <v>99</v>
      </c>
      <c r="M534" s="143">
        <v>96</v>
      </c>
      <c r="N534" s="143">
        <v>121</v>
      </c>
      <c r="O534" s="143">
        <v>176</v>
      </c>
      <c r="P534" s="143">
        <v>143</v>
      </c>
      <c r="Q534" s="144">
        <v>88</v>
      </c>
    </row>
    <row r="535" spans="1:17" ht="11.25" customHeight="1" x14ac:dyDescent="0.2">
      <c r="A535" s="7"/>
      <c r="C535" s="64"/>
      <c r="D535" s="16">
        <v>2020</v>
      </c>
      <c r="E535" s="136">
        <v>1529</v>
      </c>
      <c r="F535" s="143">
        <v>59</v>
      </c>
      <c r="G535" s="143">
        <v>98</v>
      </c>
      <c r="H535" s="143">
        <v>134</v>
      </c>
      <c r="I535" s="143">
        <v>132</v>
      </c>
      <c r="J535" s="143">
        <v>174</v>
      </c>
      <c r="K535" s="143">
        <v>167</v>
      </c>
      <c r="L535" s="143">
        <v>156</v>
      </c>
      <c r="M535" s="143">
        <v>171</v>
      </c>
      <c r="N535" s="143">
        <v>162</v>
      </c>
      <c r="O535" s="143">
        <v>151</v>
      </c>
      <c r="P535" s="143">
        <v>57</v>
      </c>
      <c r="Q535" s="144">
        <v>68</v>
      </c>
    </row>
    <row r="536" spans="1:17" ht="30.6" customHeight="1" x14ac:dyDescent="0.2">
      <c r="A536" s="31" t="s">
        <v>560</v>
      </c>
      <c r="C536" s="64" t="s">
        <v>31</v>
      </c>
      <c r="D536" s="16">
        <v>2019</v>
      </c>
      <c r="E536" s="136">
        <v>60840</v>
      </c>
      <c r="F536" s="136">
        <v>4826</v>
      </c>
      <c r="G536" s="136">
        <v>4221</v>
      </c>
      <c r="H536" s="136">
        <v>4858</v>
      </c>
      <c r="I536" s="136">
        <v>4945</v>
      </c>
      <c r="J536" s="136">
        <v>4956</v>
      </c>
      <c r="K536" s="136">
        <v>5126</v>
      </c>
      <c r="L536" s="136">
        <v>4351</v>
      </c>
      <c r="M536" s="136">
        <v>5433</v>
      </c>
      <c r="N536" s="136">
        <v>5017</v>
      </c>
      <c r="O536" s="136">
        <v>5717</v>
      </c>
      <c r="P536" s="136">
        <v>5322</v>
      </c>
      <c r="Q536" s="137">
        <v>6069</v>
      </c>
    </row>
    <row r="537" spans="1:17" ht="11.25" customHeight="1" x14ac:dyDescent="0.2">
      <c r="A537" s="7"/>
      <c r="C537" s="64"/>
      <c r="D537" s="16">
        <v>2020</v>
      </c>
      <c r="E537" s="136">
        <v>64907</v>
      </c>
      <c r="F537" s="136">
        <v>4832</v>
      </c>
      <c r="G537" s="136">
        <v>5643</v>
      </c>
      <c r="H537" s="136">
        <v>6223</v>
      </c>
      <c r="I537" s="136">
        <v>5993</v>
      </c>
      <c r="J537" s="136">
        <v>4460</v>
      </c>
      <c r="K537" s="136">
        <v>5432</v>
      </c>
      <c r="L537" s="136">
        <v>4740</v>
      </c>
      <c r="M537" s="136">
        <v>5786</v>
      </c>
      <c r="N537" s="136">
        <v>5523</v>
      </c>
      <c r="O537" s="136">
        <v>5465</v>
      </c>
      <c r="P537" s="136">
        <v>5264</v>
      </c>
      <c r="Q537" s="137">
        <v>5546</v>
      </c>
    </row>
    <row r="538" spans="1:17" ht="20.45" customHeight="1" x14ac:dyDescent="0.2">
      <c r="A538" s="42" t="s">
        <v>260</v>
      </c>
      <c r="C538" s="64" t="s">
        <v>31</v>
      </c>
      <c r="D538" s="16">
        <v>2019</v>
      </c>
      <c r="E538" s="136">
        <v>82210</v>
      </c>
      <c r="F538" s="136">
        <v>7104</v>
      </c>
      <c r="G538" s="136">
        <v>6412</v>
      </c>
      <c r="H538" s="136">
        <v>7043</v>
      </c>
      <c r="I538" s="136">
        <v>6482</v>
      </c>
      <c r="J538" s="136">
        <v>6510</v>
      </c>
      <c r="K538" s="136">
        <v>7079</v>
      </c>
      <c r="L538" s="136">
        <v>6927</v>
      </c>
      <c r="M538" s="136">
        <v>6984</v>
      </c>
      <c r="N538" s="136">
        <v>6816</v>
      </c>
      <c r="O538" s="136">
        <v>7043</v>
      </c>
      <c r="P538" s="136">
        <v>6786</v>
      </c>
      <c r="Q538" s="137">
        <v>7024</v>
      </c>
    </row>
    <row r="539" spans="1:17" ht="11.25" customHeight="1" x14ac:dyDescent="0.2">
      <c r="A539" s="7"/>
      <c r="C539" s="64"/>
      <c r="D539" s="16">
        <v>2020</v>
      </c>
      <c r="E539" s="136">
        <v>81879</v>
      </c>
      <c r="F539" s="136">
        <v>7061</v>
      </c>
      <c r="G539" s="136">
        <v>6646</v>
      </c>
      <c r="H539" s="136">
        <v>7117</v>
      </c>
      <c r="I539" s="136">
        <v>6947</v>
      </c>
      <c r="J539" s="136">
        <v>6554</v>
      </c>
      <c r="K539" s="136">
        <v>6487</v>
      </c>
      <c r="L539" s="136">
        <v>6709</v>
      </c>
      <c r="M539" s="136">
        <v>6668</v>
      </c>
      <c r="N539" s="136">
        <v>6868</v>
      </c>
      <c r="O539" s="136" t="s">
        <v>805</v>
      </c>
      <c r="P539" s="136" t="s">
        <v>806</v>
      </c>
      <c r="Q539" s="137">
        <v>7026</v>
      </c>
    </row>
    <row r="540" spans="1:17" ht="30.6" customHeight="1" x14ac:dyDescent="0.2">
      <c r="A540" s="31" t="s">
        <v>561</v>
      </c>
      <c r="B540" s="62" t="s">
        <v>421</v>
      </c>
      <c r="C540" s="64" t="s">
        <v>6</v>
      </c>
      <c r="D540" s="16">
        <v>2019</v>
      </c>
      <c r="E540" s="136">
        <v>582</v>
      </c>
      <c r="F540" s="138">
        <v>50</v>
      </c>
      <c r="G540" s="139">
        <v>45.4</v>
      </c>
      <c r="H540" s="139">
        <v>50.6</v>
      </c>
      <c r="I540" s="138">
        <v>49.3</v>
      </c>
      <c r="J540" s="138">
        <v>51</v>
      </c>
      <c r="K540" s="138">
        <v>48</v>
      </c>
      <c r="L540" s="138">
        <v>50</v>
      </c>
      <c r="M540" s="139">
        <v>48.3</v>
      </c>
      <c r="N540" s="139">
        <v>47.5</v>
      </c>
      <c r="O540" s="138">
        <v>47</v>
      </c>
      <c r="P540" s="138">
        <v>46.8</v>
      </c>
      <c r="Q540" s="140">
        <v>48.3</v>
      </c>
    </row>
    <row r="541" spans="1:17" ht="11.25" customHeight="1" x14ac:dyDescent="0.2">
      <c r="C541" s="64"/>
      <c r="D541" s="16">
        <v>2020</v>
      </c>
      <c r="E541" s="136">
        <v>562</v>
      </c>
      <c r="F541" s="138">
        <v>48.4</v>
      </c>
      <c r="G541" s="139">
        <v>44.5</v>
      </c>
      <c r="H541" s="139">
        <v>48.4</v>
      </c>
      <c r="I541" s="138">
        <v>46.1</v>
      </c>
      <c r="J541" s="138">
        <v>48.2</v>
      </c>
      <c r="K541" s="138">
        <v>46</v>
      </c>
      <c r="L541" s="138">
        <v>44.8</v>
      </c>
      <c r="M541" s="139">
        <v>44.7</v>
      </c>
      <c r="N541" s="139">
        <v>41.8</v>
      </c>
      <c r="O541" s="138">
        <v>49</v>
      </c>
      <c r="P541" s="139">
        <v>48.6</v>
      </c>
      <c r="Q541" s="140">
        <v>51.4</v>
      </c>
    </row>
    <row r="542" spans="1:17" ht="30.6" customHeight="1" x14ac:dyDescent="0.2">
      <c r="A542" s="41" t="s">
        <v>562</v>
      </c>
      <c r="C542" s="64" t="s">
        <v>6</v>
      </c>
      <c r="D542" s="16">
        <v>2019</v>
      </c>
      <c r="E542" s="136">
        <v>566</v>
      </c>
      <c r="F542" s="139">
        <v>48.4</v>
      </c>
      <c r="G542" s="138">
        <v>44.2</v>
      </c>
      <c r="H542" s="138">
        <v>49.1</v>
      </c>
      <c r="I542" s="139">
        <v>47.9</v>
      </c>
      <c r="J542" s="139">
        <v>49.7</v>
      </c>
      <c r="K542" s="139">
        <v>47.4</v>
      </c>
      <c r="L542" s="138">
        <v>47.9</v>
      </c>
      <c r="M542" s="139">
        <v>47.1</v>
      </c>
      <c r="N542" s="139">
        <v>45.9</v>
      </c>
      <c r="O542" s="139">
        <v>45.2</v>
      </c>
      <c r="P542" s="138">
        <v>45.7</v>
      </c>
      <c r="Q542" s="140">
        <v>47</v>
      </c>
    </row>
    <row r="543" spans="1:17" ht="11.25" customHeight="1" x14ac:dyDescent="0.2">
      <c r="A543" s="7"/>
      <c r="C543" s="64"/>
      <c r="D543" s="16">
        <v>2020</v>
      </c>
      <c r="E543" s="136">
        <v>560</v>
      </c>
      <c r="F543" s="139">
        <v>48.2</v>
      </c>
      <c r="G543" s="138">
        <v>44.5</v>
      </c>
      <c r="H543" s="138">
        <v>48.3</v>
      </c>
      <c r="I543" s="139">
        <v>45.9</v>
      </c>
      <c r="J543" s="138">
        <v>48</v>
      </c>
      <c r="K543" s="139">
        <v>45.9</v>
      </c>
      <c r="L543" s="139">
        <v>44.7</v>
      </c>
      <c r="M543" s="139">
        <v>44.7</v>
      </c>
      <c r="N543" s="139">
        <v>41.8</v>
      </c>
      <c r="O543" s="139">
        <v>48.9</v>
      </c>
      <c r="P543" s="138">
        <v>48.4</v>
      </c>
      <c r="Q543" s="141">
        <v>51.1</v>
      </c>
    </row>
    <row r="544" spans="1:17" ht="20.45" customHeight="1" x14ac:dyDescent="0.2">
      <c r="A544" s="43" t="s">
        <v>263</v>
      </c>
      <c r="C544" s="64" t="s">
        <v>31</v>
      </c>
      <c r="D544" s="16">
        <v>2019</v>
      </c>
      <c r="E544" s="136">
        <v>1060</v>
      </c>
      <c r="F544" s="139">
        <v>48.9</v>
      </c>
      <c r="G544" s="139">
        <v>68.099999999999994</v>
      </c>
      <c r="H544" s="136">
        <v>176</v>
      </c>
      <c r="I544" s="139">
        <v>7.3</v>
      </c>
      <c r="J544" s="136">
        <v>128</v>
      </c>
      <c r="K544" s="136">
        <v>125</v>
      </c>
      <c r="L544" s="139">
        <v>75.099999999999994</v>
      </c>
      <c r="M544" s="139">
        <v>67.599999999999994</v>
      </c>
      <c r="N544" s="143">
        <v>142</v>
      </c>
      <c r="O544" s="139">
        <v>29.8</v>
      </c>
      <c r="P544" s="136">
        <v>126</v>
      </c>
      <c r="Q544" s="141">
        <v>66.5</v>
      </c>
    </row>
    <row r="545" spans="1:17" ht="11.25" customHeight="1" x14ac:dyDescent="0.2">
      <c r="A545" s="7"/>
      <c r="C545" s="64"/>
      <c r="D545" s="16">
        <v>2020</v>
      </c>
      <c r="E545" s="136">
        <v>1022</v>
      </c>
      <c r="F545" s="138">
        <v>87</v>
      </c>
      <c r="G545" s="136">
        <v>129</v>
      </c>
      <c r="H545" s="136">
        <v>148</v>
      </c>
      <c r="I545" s="139">
        <v>78.099999999999994</v>
      </c>
      <c r="J545" s="138">
        <v>50</v>
      </c>
      <c r="K545" s="136">
        <v>146</v>
      </c>
      <c r="L545" s="136">
        <v>101</v>
      </c>
      <c r="M545" s="139">
        <v>50.8</v>
      </c>
      <c r="N545" s="143">
        <v>122</v>
      </c>
      <c r="O545" s="139">
        <v>35.200000000000003</v>
      </c>
      <c r="P545" s="139">
        <v>6.4</v>
      </c>
      <c r="Q545" s="141">
        <v>68.5</v>
      </c>
    </row>
    <row r="546" spans="1:17" ht="20.45" customHeight="1" x14ac:dyDescent="0.2">
      <c r="A546" s="43" t="s">
        <v>264</v>
      </c>
      <c r="C546" s="64" t="s">
        <v>31</v>
      </c>
      <c r="D546" s="16">
        <v>2019</v>
      </c>
      <c r="E546" s="136">
        <v>1052</v>
      </c>
      <c r="F546" s="138">
        <v>71</v>
      </c>
      <c r="G546" s="138">
        <v>89</v>
      </c>
      <c r="H546" s="139">
        <v>66.099999999999994</v>
      </c>
      <c r="I546" s="139">
        <v>98.4</v>
      </c>
      <c r="J546" s="139">
        <v>74.8</v>
      </c>
      <c r="K546" s="139">
        <v>84.3</v>
      </c>
      <c r="L546" s="139">
        <v>39.799999999999997</v>
      </c>
      <c r="M546" s="139">
        <v>94.6</v>
      </c>
      <c r="N546" s="139">
        <v>69.7</v>
      </c>
      <c r="O546" s="136">
        <v>173</v>
      </c>
      <c r="P546" s="136">
        <v>123</v>
      </c>
      <c r="Q546" s="141">
        <v>67.599999999999994</v>
      </c>
    </row>
    <row r="547" spans="1:17" ht="11.25" customHeight="1" x14ac:dyDescent="0.2">
      <c r="A547" s="7"/>
      <c r="C547" s="64"/>
      <c r="D547" s="16">
        <v>2020</v>
      </c>
      <c r="E547" s="136">
        <v>1135</v>
      </c>
      <c r="F547" s="143">
        <v>131</v>
      </c>
      <c r="G547" s="143">
        <v>124</v>
      </c>
      <c r="H547" s="136">
        <v>108</v>
      </c>
      <c r="I547" s="139">
        <v>88.3</v>
      </c>
      <c r="J547" s="136">
        <v>162</v>
      </c>
      <c r="K547" s="139">
        <v>87.8</v>
      </c>
      <c r="L547" s="139">
        <v>83.9</v>
      </c>
      <c r="M547" s="139">
        <v>46.2</v>
      </c>
      <c r="N547" s="139">
        <v>80.900000000000006</v>
      </c>
      <c r="O547" s="139">
        <v>78.7</v>
      </c>
      <c r="P547" s="139">
        <v>81</v>
      </c>
      <c r="Q547" s="141">
        <v>62.2</v>
      </c>
    </row>
    <row r="548" spans="1:17" ht="30.6" customHeight="1" x14ac:dyDescent="0.2">
      <c r="A548" s="31" t="s">
        <v>563</v>
      </c>
      <c r="C548" s="64" t="s">
        <v>31</v>
      </c>
      <c r="D548" s="16">
        <v>2019</v>
      </c>
      <c r="E548" s="136">
        <v>22933</v>
      </c>
      <c r="F548" s="136">
        <v>2112</v>
      </c>
      <c r="G548" s="136">
        <v>2084</v>
      </c>
      <c r="H548" s="136">
        <v>2215</v>
      </c>
      <c r="I548" s="136">
        <v>1667</v>
      </c>
      <c r="J548" s="136">
        <v>1904</v>
      </c>
      <c r="K548" s="136">
        <v>1710</v>
      </c>
      <c r="L548" s="136">
        <v>2014</v>
      </c>
      <c r="M548" s="136">
        <v>1859</v>
      </c>
      <c r="N548" s="136">
        <v>2022</v>
      </c>
      <c r="O548" s="136">
        <v>2068</v>
      </c>
      <c r="P548" s="136">
        <v>1778</v>
      </c>
      <c r="Q548" s="137">
        <v>1500</v>
      </c>
    </row>
    <row r="549" spans="1:17" ht="11.25" customHeight="1" x14ac:dyDescent="0.2">
      <c r="C549" s="64"/>
      <c r="D549" s="16">
        <v>2020</v>
      </c>
      <c r="E549" s="136">
        <v>22319</v>
      </c>
      <c r="F549" s="136">
        <v>1706</v>
      </c>
      <c r="G549" s="136">
        <v>1945</v>
      </c>
      <c r="H549" s="136">
        <v>1978</v>
      </c>
      <c r="I549" s="136">
        <v>2051</v>
      </c>
      <c r="J549" s="136">
        <v>2128</v>
      </c>
      <c r="K549" s="136">
        <v>1914</v>
      </c>
      <c r="L549" s="136">
        <v>1762</v>
      </c>
      <c r="M549" s="136">
        <v>1723</v>
      </c>
      <c r="N549" s="136">
        <v>1783</v>
      </c>
      <c r="O549" s="136">
        <v>1810</v>
      </c>
      <c r="P549" s="136" t="s">
        <v>807</v>
      </c>
      <c r="Q549" s="137">
        <v>1849</v>
      </c>
    </row>
    <row r="550" spans="1:17" ht="20.45" customHeight="1" x14ac:dyDescent="0.2">
      <c r="A550" s="43" t="s">
        <v>564</v>
      </c>
      <c r="C550" s="64" t="s">
        <v>6</v>
      </c>
      <c r="D550" s="16">
        <v>2019</v>
      </c>
      <c r="E550" s="143">
        <v>307</v>
      </c>
      <c r="F550" s="139">
        <v>25.2</v>
      </c>
      <c r="G550" s="139">
        <v>27.2</v>
      </c>
      <c r="H550" s="138">
        <v>27</v>
      </c>
      <c r="I550" s="139">
        <v>26.3</v>
      </c>
      <c r="J550" s="138">
        <v>26.5</v>
      </c>
      <c r="K550" s="139">
        <v>25.8</v>
      </c>
      <c r="L550" s="139">
        <v>30.5</v>
      </c>
      <c r="M550" s="139">
        <v>28.2</v>
      </c>
      <c r="N550" s="138">
        <v>25.9</v>
      </c>
      <c r="O550" s="139">
        <v>23.6</v>
      </c>
      <c r="P550" s="139">
        <v>18.899999999999999</v>
      </c>
      <c r="Q550" s="140">
        <v>22.2</v>
      </c>
    </row>
    <row r="551" spans="1:17" ht="11.25" customHeight="1" x14ac:dyDescent="0.2">
      <c r="A551" s="9"/>
      <c r="C551" s="64"/>
      <c r="D551" s="16">
        <v>2020</v>
      </c>
      <c r="E551" s="136">
        <v>296</v>
      </c>
      <c r="F551" s="138">
        <v>28</v>
      </c>
      <c r="G551" s="139">
        <v>27.6</v>
      </c>
      <c r="H551" s="138">
        <v>25.5</v>
      </c>
      <c r="I551" s="139">
        <v>24.3</v>
      </c>
      <c r="J551" s="138">
        <v>19.899999999999999</v>
      </c>
      <c r="K551" s="139">
        <v>22.3</v>
      </c>
      <c r="L551" s="139">
        <v>23.6</v>
      </c>
      <c r="M551" s="139">
        <v>24.2</v>
      </c>
      <c r="N551" s="138">
        <v>27.5</v>
      </c>
      <c r="O551" s="138">
        <v>30</v>
      </c>
      <c r="P551" s="139">
        <v>20.399999999999999</v>
      </c>
      <c r="Q551" s="141">
        <v>22.6</v>
      </c>
    </row>
    <row r="552" spans="1:17" ht="49.9" customHeight="1" x14ac:dyDescent="0.2">
      <c r="A552" s="31" t="s">
        <v>565</v>
      </c>
      <c r="C552" s="64" t="s">
        <v>31</v>
      </c>
      <c r="D552" s="16">
        <v>2019</v>
      </c>
      <c r="E552" s="136">
        <v>3109</v>
      </c>
      <c r="F552" s="136">
        <v>238</v>
      </c>
      <c r="G552" s="136">
        <v>235</v>
      </c>
      <c r="H552" s="136">
        <v>265</v>
      </c>
      <c r="I552" s="136">
        <v>280</v>
      </c>
      <c r="J552" s="136">
        <v>355</v>
      </c>
      <c r="K552" s="136">
        <v>262</v>
      </c>
      <c r="L552" s="136">
        <v>343</v>
      </c>
      <c r="M552" s="136">
        <v>201</v>
      </c>
      <c r="N552" s="136">
        <v>277</v>
      </c>
      <c r="O552" s="136">
        <v>264</v>
      </c>
      <c r="P552" s="136">
        <v>217</v>
      </c>
      <c r="Q552" s="137">
        <v>171</v>
      </c>
    </row>
    <row r="553" spans="1:17" ht="11.25" customHeight="1" x14ac:dyDescent="0.2">
      <c r="A553" s="65"/>
      <c r="C553" s="64"/>
      <c r="D553" s="16">
        <v>2020</v>
      </c>
      <c r="E553" s="136">
        <v>2799</v>
      </c>
      <c r="F553" s="136">
        <v>220</v>
      </c>
      <c r="G553" s="136">
        <v>290</v>
      </c>
      <c r="H553" s="136">
        <v>230</v>
      </c>
      <c r="I553" s="136">
        <v>290</v>
      </c>
      <c r="J553" s="136">
        <v>197</v>
      </c>
      <c r="K553" s="136">
        <v>169</v>
      </c>
      <c r="L553" s="136">
        <v>261</v>
      </c>
      <c r="M553" s="136">
        <v>137</v>
      </c>
      <c r="N553" s="136">
        <v>245</v>
      </c>
      <c r="O553" s="136">
        <v>233</v>
      </c>
      <c r="P553" s="136">
        <v>255</v>
      </c>
      <c r="Q553" s="137">
        <v>271</v>
      </c>
    </row>
    <row r="554" spans="1:17" ht="30.6" customHeight="1" x14ac:dyDescent="0.2">
      <c r="A554" s="178" t="s">
        <v>566</v>
      </c>
      <c r="B554" s="178"/>
      <c r="C554" s="178"/>
      <c r="D554" s="178"/>
      <c r="E554" s="178"/>
      <c r="F554" s="178"/>
      <c r="G554" s="178"/>
      <c r="H554" s="178"/>
      <c r="I554" s="178"/>
      <c r="J554" s="178"/>
      <c r="K554" s="178"/>
      <c r="L554" s="178"/>
      <c r="M554" s="178"/>
      <c r="N554" s="178"/>
      <c r="O554" s="178"/>
      <c r="P554" s="178"/>
      <c r="Q554" s="178"/>
    </row>
    <row r="555" spans="1:17" ht="20.45" customHeight="1" x14ac:dyDescent="0.2">
      <c r="A555" s="15" t="s">
        <v>269</v>
      </c>
      <c r="C555" s="64" t="s">
        <v>87</v>
      </c>
      <c r="D555" s="16">
        <v>2019</v>
      </c>
      <c r="E555" s="136">
        <v>480</v>
      </c>
      <c r="F555" s="138">
        <v>34.6</v>
      </c>
      <c r="G555" s="138">
        <v>33.700000000000003</v>
      </c>
      <c r="H555" s="139">
        <v>38.1</v>
      </c>
      <c r="I555" s="139">
        <v>40.6</v>
      </c>
      <c r="J555" s="139">
        <v>40.700000000000003</v>
      </c>
      <c r="K555" s="139">
        <v>43.6</v>
      </c>
      <c r="L555" s="139">
        <v>45.7</v>
      </c>
      <c r="M555" s="138">
        <v>46</v>
      </c>
      <c r="N555" s="139">
        <v>49.8</v>
      </c>
      <c r="O555" s="139">
        <v>44.8</v>
      </c>
      <c r="P555" s="139">
        <v>34.299999999999997</v>
      </c>
      <c r="Q555" s="141">
        <v>26.4</v>
      </c>
    </row>
    <row r="556" spans="1:17" ht="11.25" customHeight="1" x14ac:dyDescent="0.2">
      <c r="A556" s="3"/>
      <c r="C556" s="64"/>
      <c r="D556" s="16">
        <v>2020</v>
      </c>
      <c r="E556" s="136">
        <v>487</v>
      </c>
      <c r="F556" s="138">
        <v>46.6</v>
      </c>
      <c r="G556" s="139">
        <v>35.799999999999997</v>
      </c>
      <c r="H556" s="139">
        <v>32.700000000000003</v>
      </c>
      <c r="I556" s="139">
        <v>27.6</v>
      </c>
      <c r="J556" s="139">
        <v>33.6</v>
      </c>
      <c r="K556" s="139">
        <v>40.1</v>
      </c>
      <c r="L556" s="139">
        <v>40.4</v>
      </c>
      <c r="M556" s="138">
        <v>40.299999999999997</v>
      </c>
      <c r="N556" s="139">
        <v>46.3</v>
      </c>
      <c r="O556" s="139" t="s">
        <v>709</v>
      </c>
      <c r="P556" s="139">
        <v>46.9</v>
      </c>
      <c r="Q556" s="141">
        <v>39</v>
      </c>
    </row>
    <row r="557" spans="1:17" ht="20.45" customHeight="1" x14ac:dyDescent="0.2">
      <c r="A557" s="15" t="s">
        <v>270</v>
      </c>
      <c r="C557" s="64" t="s">
        <v>87</v>
      </c>
      <c r="D557" s="16">
        <v>2019</v>
      </c>
      <c r="E557" s="138">
        <v>93</v>
      </c>
      <c r="F557" s="138">
        <v>6.4</v>
      </c>
      <c r="G557" s="138">
        <v>7.3</v>
      </c>
      <c r="H557" s="139">
        <v>7.8</v>
      </c>
      <c r="I557" s="139">
        <v>7.5</v>
      </c>
      <c r="J557" s="138">
        <v>7.2</v>
      </c>
      <c r="K557" s="138">
        <v>7.3</v>
      </c>
      <c r="L557" s="139">
        <v>8.5</v>
      </c>
      <c r="M557" s="138">
        <v>7.4</v>
      </c>
      <c r="N557" s="138">
        <v>8.3000000000000007</v>
      </c>
      <c r="O557" s="138">
        <v>9</v>
      </c>
      <c r="P557" s="138">
        <v>9</v>
      </c>
      <c r="Q557" s="141">
        <v>7.4</v>
      </c>
    </row>
    <row r="558" spans="1:17" ht="11.25" customHeight="1" x14ac:dyDescent="0.2">
      <c r="A558" s="3"/>
      <c r="C558" s="64"/>
      <c r="D558" s="16">
        <v>2020</v>
      </c>
      <c r="E558" s="139">
        <v>98.9</v>
      </c>
      <c r="F558" s="138">
        <v>6.8</v>
      </c>
      <c r="G558" s="139">
        <v>7.6</v>
      </c>
      <c r="H558" s="139">
        <v>7.8</v>
      </c>
      <c r="I558" s="139">
        <v>6.6</v>
      </c>
      <c r="J558" s="138">
        <v>7.6</v>
      </c>
      <c r="K558" s="139">
        <v>8.3000000000000007</v>
      </c>
      <c r="L558" s="139">
        <v>8.3000000000000007</v>
      </c>
      <c r="M558" s="139">
        <v>7.3</v>
      </c>
      <c r="N558" s="139">
        <v>9.1999999999999993</v>
      </c>
      <c r="O558" s="138">
        <v>9.4</v>
      </c>
      <c r="P558" s="138">
        <v>9.1999999999999993</v>
      </c>
      <c r="Q558" s="141">
        <v>10.5</v>
      </c>
    </row>
    <row r="559" spans="1:17" ht="30.6" customHeight="1" x14ac:dyDescent="0.2">
      <c r="A559" s="36" t="s">
        <v>567</v>
      </c>
      <c r="B559" s="62" t="s">
        <v>421</v>
      </c>
      <c r="C559" s="64" t="s">
        <v>31</v>
      </c>
      <c r="D559" s="16">
        <v>2019</v>
      </c>
      <c r="E559" s="136">
        <v>134338</v>
      </c>
      <c r="F559" s="136">
        <v>11104</v>
      </c>
      <c r="G559" s="136">
        <v>10952</v>
      </c>
      <c r="H559" s="136">
        <v>11043</v>
      </c>
      <c r="I559" s="136">
        <v>10619</v>
      </c>
      <c r="J559" s="136">
        <v>10796</v>
      </c>
      <c r="K559" s="136">
        <v>9883</v>
      </c>
      <c r="L559" s="136">
        <v>10383</v>
      </c>
      <c r="M559" s="136">
        <v>12175</v>
      </c>
      <c r="N559" s="136">
        <v>13227</v>
      </c>
      <c r="O559" s="136">
        <v>14658</v>
      </c>
      <c r="P559" s="136">
        <v>11881</v>
      </c>
      <c r="Q559" s="137">
        <v>7458</v>
      </c>
    </row>
    <row r="560" spans="1:17" ht="11.25" customHeight="1" x14ac:dyDescent="0.2">
      <c r="A560" s="3"/>
      <c r="C560" s="64"/>
      <c r="D560" s="16">
        <v>2020</v>
      </c>
      <c r="E560" s="136">
        <v>122588</v>
      </c>
      <c r="F560" s="136">
        <v>10299</v>
      </c>
      <c r="G560" s="136" t="s">
        <v>710</v>
      </c>
      <c r="H560" s="136" t="s">
        <v>711</v>
      </c>
      <c r="I560" s="136" t="s">
        <v>712</v>
      </c>
      <c r="J560" s="136" t="s">
        <v>713</v>
      </c>
      <c r="K560" s="136" t="s">
        <v>714</v>
      </c>
      <c r="L560" s="136" t="s">
        <v>715</v>
      </c>
      <c r="M560" s="136" t="s">
        <v>716</v>
      </c>
      <c r="N560" s="136" t="s">
        <v>717</v>
      </c>
      <c r="O560" s="136" t="s">
        <v>718</v>
      </c>
      <c r="P560" s="136" t="s">
        <v>719</v>
      </c>
      <c r="Q560" s="137">
        <v>7863</v>
      </c>
    </row>
    <row r="561" spans="1:17" ht="40.9" customHeight="1" x14ac:dyDescent="0.2">
      <c r="A561" s="36" t="s">
        <v>568</v>
      </c>
      <c r="B561" s="62" t="s">
        <v>421</v>
      </c>
      <c r="C561" s="64" t="s">
        <v>31</v>
      </c>
      <c r="D561" s="16">
        <v>2019</v>
      </c>
      <c r="E561" s="136">
        <v>134429</v>
      </c>
      <c r="F561" s="136">
        <v>10616</v>
      </c>
      <c r="G561" s="136">
        <v>11675</v>
      </c>
      <c r="H561" s="136">
        <v>13687</v>
      </c>
      <c r="I561" s="136">
        <v>13031</v>
      </c>
      <c r="J561" s="136">
        <v>14067</v>
      </c>
      <c r="K561" s="136">
        <v>12460</v>
      </c>
      <c r="L561" s="136">
        <v>12201</v>
      </c>
      <c r="M561" s="136">
        <v>9943</v>
      </c>
      <c r="N561" s="136">
        <v>8993</v>
      </c>
      <c r="O561" s="136">
        <v>10503</v>
      </c>
      <c r="P561" s="136">
        <v>9636</v>
      </c>
      <c r="Q561" s="137">
        <v>7062</v>
      </c>
    </row>
    <row r="562" spans="1:17" ht="11.25" customHeight="1" x14ac:dyDescent="0.2">
      <c r="A562" s="3"/>
      <c r="C562" s="64"/>
      <c r="D562" s="16">
        <v>2020</v>
      </c>
      <c r="E562" s="136">
        <v>149799</v>
      </c>
      <c r="F562" s="136">
        <v>9075</v>
      </c>
      <c r="G562" s="136">
        <v>12988</v>
      </c>
      <c r="H562" s="136">
        <v>12420</v>
      </c>
      <c r="I562" s="136">
        <v>9329</v>
      </c>
      <c r="J562" s="136">
        <v>14070</v>
      </c>
      <c r="K562" s="136">
        <v>11963</v>
      </c>
      <c r="L562" s="136">
        <v>14614</v>
      </c>
      <c r="M562" s="136">
        <v>11826</v>
      </c>
      <c r="N562" s="136">
        <v>13288</v>
      </c>
      <c r="O562" s="136">
        <v>16288</v>
      </c>
      <c r="P562" s="136">
        <v>16720</v>
      </c>
      <c r="Q562" s="137">
        <v>7217</v>
      </c>
    </row>
    <row r="563" spans="1:17" ht="30.6" customHeight="1" x14ac:dyDescent="0.2">
      <c r="A563" s="36" t="s">
        <v>569</v>
      </c>
      <c r="C563" s="64" t="s">
        <v>31</v>
      </c>
      <c r="D563" s="16">
        <v>2019</v>
      </c>
      <c r="E563" s="136">
        <v>45273</v>
      </c>
      <c r="F563" s="136">
        <v>3851</v>
      </c>
      <c r="G563" s="136">
        <v>3564</v>
      </c>
      <c r="H563" s="136">
        <v>3811</v>
      </c>
      <c r="I563" s="136">
        <v>3458</v>
      </c>
      <c r="J563" s="136">
        <v>3884</v>
      </c>
      <c r="K563" s="136">
        <v>3388</v>
      </c>
      <c r="L563" s="136">
        <v>4162</v>
      </c>
      <c r="M563" s="136">
        <v>3020</v>
      </c>
      <c r="N563" s="136">
        <v>4017</v>
      </c>
      <c r="O563" s="136">
        <v>4307</v>
      </c>
      <c r="P563" s="136">
        <v>4075</v>
      </c>
      <c r="Q563" s="137">
        <v>3736</v>
      </c>
    </row>
    <row r="564" spans="1:17" ht="11.25" customHeight="1" x14ac:dyDescent="0.2">
      <c r="A564" s="3"/>
      <c r="C564" s="64"/>
      <c r="D564" s="16">
        <v>2020</v>
      </c>
      <c r="E564" s="136">
        <v>50875</v>
      </c>
      <c r="F564" s="136">
        <v>4184</v>
      </c>
      <c r="G564" s="136">
        <v>4245</v>
      </c>
      <c r="H564" s="136">
        <v>4514</v>
      </c>
      <c r="I564" s="136">
        <v>4205</v>
      </c>
      <c r="J564" s="136">
        <v>4949</v>
      </c>
      <c r="K564" s="136">
        <v>4775</v>
      </c>
      <c r="L564" s="136">
        <v>4700</v>
      </c>
      <c r="M564" s="136">
        <v>4068</v>
      </c>
      <c r="N564" s="136">
        <v>3845</v>
      </c>
      <c r="O564" s="136">
        <v>4048</v>
      </c>
      <c r="P564" s="136">
        <v>3897</v>
      </c>
      <c r="Q564" s="137">
        <v>3445</v>
      </c>
    </row>
    <row r="565" spans="1:17" ht="40.9" customHeight="1" x14ac:dyDescent="0.2">
      <c r="A565" s="31" t="s">
        <v>570</v>
      </c>
      <c r="C565" s="64" t="s">
        <v>31</v>
      </c>
      <c r="D565" s="16">
        <v>2019</v>
      </c>
      <c r="E565" s="136">
        <v>25183</v>
      </c>
      <c r="F565" s="136">
        <v>2370</v>
      </c>
      <c r="G565" s="136">
        <v>2130</v>
      </c>
      <c r="H565" s="136">
        <v>2224</v>
      </c>
      <c r="I565" s="136">
        <v>2371</v>
      </c>
      <c r="J565" s="136">
        <v>2454</v>
      </c>
      <c r="K565" s="136">
        <v>2199</v>
      </c>
      <c r="L565" s="136">
        <v>2103</v>
      </c>
      <c r="M565" s="136">
        <v>1997</v>
      </c>
      <c r="N565" s="136">
        <v>1865</v>
      </c>
      <c r="O565" s="136">
        <v>2212</v>
      </c>
      <c r="P565" s="136">
        <v>1840</v>
      </c>
      <c r="Q565" s="137">
        <v>1418</v>
      </c>
    </row>
    <row r="566" spans="1:17" ht="11.25" customHeight="1" x14ac:dyDescent="0.2">
      <c r="A566" s="3"/>
      <c r="C566" s="64"/>
      <c r="D566" s="16">
        <v>2020</v>
      </c>
      <c r="E566" s="136">
        <v>25269</v>
      </c>
      <c r="F566" s="136">
        <v>1988</v>
      </c>
      <c r="G566" s="136">
        <v>2318</v>
      </c>
      <c r="H566" s="136">
        <v>2323</v>
      </c>
      <c r="I566" s="136">
        <v>1825</v>
      </c>
      <c r="J566" s="136">
        <v>1826</v>
      </c>
      <c r="K566" s="136">
        <v>2188</v>
      </c>
      <c r="L566" s="136">
        <v>2257</v>
      </c>
      <c r="M566" s="136">
        <v>2232</v>
      </c>
      <c r="N566" s="136">
        <v>2418</v>
      </c>
      <c r="O566" s="136">
        <v>2315</v>
      </c>
      <c r="P566" s="136">
        <v>1843</v>
      </c>
      <c r="Q566" s="137">
        <v>1736</v>
      </c>
    </row>
    <row r="567" spans="1:17" ht="21.6" customHeight="1" x14ac:dyDescent="0.2">
      <c r="A567" s="42" t="s">
        <v>275</v>
      </c>
      <c r="B567" s="62" t="s">
        <v>421</v>
      </c>
      <c r="C567" s="64" t="s">
        <v>31</v>
      </c>
      <c r="D567" s="16">
        <v>2019</v>
      </c>
      <c r="E567" s="136">
        <v>56575</v>
      </c>
      <c r="F567" s="136">
        <v>5589</v>
      </c>
      <c r="G567" s="136">
        <v>5515</v>
      </c>
      <c r="H567" s="136">
        <v>5698</v>
      </c>
      <c r="I567" s="136">
        <v>5148</v>
      </c>
      <c r="J567" s="136">
        <v>5011</v>
      </c>
      <c r="K567" s="136">
        <v>4032</v>
      </c>
      <c r="L567" s="136">
        <v>4403</v>
      </c>
      <c r="M567" s="136">
        <v>4140</v>
      </c>
      <c r="N567" s="136">
        <v>4862</v>
      </c>
      <c r="O567" s="136">
        <v>4576</v>
      </c>
      <c r="P567" s="136">
        <v>4227</v>
      </c>
      <c r="Q567" s="137">
        <v>3374</v>
      </c>
    </row>
    <row r="568" spans="1:17" ht="11.25" customHeight="1" x14ac:dyDescent="0.2">
      <c r="A568" s="3"/>
      <c r="C568" s="64"/>
      <c r="D568" s="16">
        <v>2020</v>
      </c>
      <c r="E568" s="136">
        <v>47251</v>
      </c>
      <c r="F568" s="136">
        <v>4568</v>
      </c>
      <c r="G568" s="136">
        <v>4338</v>
      </c>
      <c r="H568" s="136">
        <v>3983</v>
      </c>
      <c r="I568" s="136">
        <v>2918</v>
      </c>
      <c r="J568" s="136">
        <v>2508</v>
      </c>
      <c r="K568" s="136">
        <v>3305</v>
      </c>
      <c r="L568" s="136">
        <v>3741</v>
      </c>
      <c r="M568" s="136">
        <v>3681</v>
      </c>
      <c r="N568" s="136">
        <v>4789</v>
      </c>
      <c r="O568" s="136">
        <v>5340</v>
      </c>
      <c r="P568" s="136">
        <v>4797</v>
      </c>
      <c r="Q568" s="137">
        <v>3283</v>
      </c>
    </row>
    <row r="569" spans="1:17" ht="30.6" customHeight="1" x14ac:dyDescent="0.2">
      <c r="A569" s="178" t="s">
        <v>571</v>
      </c>
      <c r="B569" s="178"/>
      <c r="C569" s="178"/>
      <c r="D569" s="178"/>
      <c r="E569" s="178"/>
      <c r="F569" s="178"/>
      <c r="G569" s="178"/>
      <c r="H569" s="178"/>
      <c r="I569" s="178"/>
      <c r="J569" s="178"/>
      <c r="K569" s="178"/>
      <c r="L569" s="178"/>
      <c r="M569" s="178"/>
      <c r="N569" s="178"/>
      <c r="O569" s="178"/>
      <c r="P569" s="178"/>
      <c r="Q569" s="178"/>
    </row>
    <row r="570" spans="1:17" ht="40.9" customHeight="1" x14ac:dyDescent="0.2">
      <c r="A570" s="31" t="s">
        <v>572</v>
      </c>
      <c r="B570" s="62" t="s">
        <v>421</v>
      </c>
      <c r="C570" s="64" t="s">
        <v>87</v>
      </c>
      <c r="D570" s="16">
        <v>2019</v>
      </c>
      <c r="E570" s="136">
        <v>4124</v>
      </c>
      <c r="F570" s="136">
        <v>330</v>
      </c>
      <c r="G570" s="136">
        <v>304</v>
      </c>
      <c r="H570" s="136">
        <v>369</v>
      </c>
      <c r="I570" s="136">
        <v>386</v>
      </c>
      <c r="J570" s="136">
        <v>258</v>
      </c>
      <c r="K570" s="136">
        <v>276</v>
      </c>
      <c r="L570" s="136">
        <v>369</v>
      </c>
      <c r="M570" s="136">
        <v>312</v>
      </c>
      <c r="N570" s="136">
        <v>349</v>
      </c>
      <c r="O570" s="136">
        <v>418</v>
      </c>
      <c r="P570" s="136">
        <v>383</v>
      </c>
      <c r="Q570" s="137">
        <v>375</v>
      </c>
    </row>
    <row r="571" spans="1:17" ht="11.25" customHeight="1" x14ac:dyDescent="0.2">
      <c r="A571" s="8"/>
      <c r="C571" s="64"/>
      <c r="D571" s="16">
        <v>2020</v>
      </c>
      <c r="E571" s="136">
        <v>3336</v>
      </c>
      <c r="F571" s="136">
        <v>370</v>
      </c>
      <c r="G571" s="136">
        <v>339</v>
      </c>
      <c r="H571" s="136">
        <v>313</v>
      </c>
      <c r="I571" s="136">
        <v>268</v>
      </c>
      <c r="J571" s="136">
        <v>228</v>
      </c>
      <c r="K571" s="136">
        <v>314</v>
      </c>
      <c r="L571" s="136">
        <v>334</v>
      </c>
      <c r="M571" s="136">
        <v>212</v>
      </c>
      <c r="N571" s="136">
        <v>229</v>
      </c>
      <c r="O571" s="136">
        <v>220</v>
      </c>
      <c r="P571" s="136">
        <v>253</v>
      </c>
      <c r="Q571" s="137">
        <v>251</v>
      </c>
    </row>
    <row r="572" spans="1:17" ht="40.9" customHeight="1" x14ac:dyDescent="0.2">
      <c r="A572" s="31" t="s">
        <v>573</v>
      </c>
      <c r="C572" s="66" t="s">
        <v>279</v>
      </c>
      <c r="D572" s="16">
        <v>2019</v>
      </c>
      <c r="E572" s="136">
        <v>163485</v>
      </c>
      <c r="F572" s="136">
        <v>11490</v>
      </c>
      <c r="G572" s="136">
        <v>13915</v>
      </c>
      <c r="H572" s="136">
        <v>15245</v>
      </c>
      <c r="I572" s="136">
        <v>16107</v>
      </c>
      <c r="J572" s="136">
        <v>13752</v>
      </c>
      <c r="K572" s="136">
        <v>13804</v>
      </c>
      <c r="L572" s="136">
        <v>11046</v>
      </c>
      <c r="M572" s="136">
        <v>12179</v>
      </c>
      <c r="N572" s="136">
        <v>15788</v>
      </c>
      <c r="O572" s="136">
        <v>17212</v>
      </c>
      <c r="P572" s="136">
        <v>14211</v>
      </c>
      <c r="Q572" s="137">
        <v>9797</v>
      </c>
    </row>
    <row r="573" spans="1:17" ht="11.25" customHeight="1" x14ac:dyDescent="0.2">
      <c r="A573" s="8"/>
      <c r="C573" s="64"/>
      <c r="D573" s="16">
        <v>2020</v>
      </c>
      <c r="E573" s="136">
        <v>111618</v>
      </c>
      <c r="F573" s="136">
        <v>15126</v>
      </c>
      <c r="G573" s="136">
        <v>10929</v>
      </c>
      <c r="H573" s="136">
        <v>9656</v>
      </c>
      <c r="I573" s="136">
        <v>9709</v>
      </c>
      <c r="J573" s="136">
        <v>1689</v>
      </c>
      <c r="K573" s="136">
        <v>6216</v>
      </c>
      <c r="L573" s="136">
        <v>7466</v>
      </c>
      <c r="M573" s="136">
        <v>8135</v>
      </c>
      <c r="N573" s="136">
        <v>11260</v>
      </c>
      <c r="O573" s="136">
        <v>12497</v>
      </c>
      <c r="P573" s="136">
        <v>10342</v>
      </c>
      <c r="Q573" s="137">
        <v>8593</v>
      </c>
    </row>
    <row r="574" spans="1:17" ht="30.6" customHeight="1" x14ac:dyDescent="0.2">
      <c r="A574" s="31" t="s">
        <v>574</v>
      </c>
      <c r="B574" s="62" t="s">
        <v>421</v>
      </c>
      <c r="C574" s="64" t="s">
        <v>87</v>
      </c>
      <c r="D574" s="16">
        <v>2019</v>
      </c>
      <c r="E574" s="136">
        <v>22130</v>
      </c>
      <c r="F574" s="136">
        <v>2015</v>
      </c>
      <c r="G574" s="136">
        <v>1878</v>
      </c>
      <c r="H574" s="136">
        <v>1867</v>
      </c>
      <c r="I574" s="136">
        <v>1858</v>
      </c>
      <c r="J574" s="136">
        <v>1698</v>
      </c>
      <c r="K574" s="136">
        <v>1469</v>
      </c>
      <c r="L574" s="136">
        <v>1375</v>
      </c>
      <c r="M574" s="136">
        <v>1442</v>
      </c>
      <c r="N574" s="136">
        <v>1938</v>
      </c>
      <c r="O574" s="136">
        <v>2640</v>
      </c>
      <c r="P574" s="136">
        <v>2403</v>
      </c>
      <c r="Q574" s="137">
        <v>1547</v>
      </c>
    </row>
    <row r="575" spans="1:17" ht="11.25" customHeight="1" x14ac:dyDescent="0.2">
      <c r="C575" s="64"/>
      <c r="D575" s="16">
        <v>2020</v>
      </c>
      <c r="E575" s="136">
        <v>21713</v>
      </c>
      <c r="F575" s="136">
        <v>1970</v>
      </c>
      <c r="G575" s="136">
        <v>1755</v>
      </c>
      <c r="H575" s="136">
        <v>1355</v>
      </c>
      <c r="I575" s="136">
        <v>1105</v>
      </c>
      <c r="J575" s="136">
        <v>1409</v>
      </c>
      <c r="K575" s="136">
        <v>1522</v>
      </c>
      <c r="L575" s="136">
        <v>1718</v>
      </c>
      <c r="M575" s="136">
        <v>1659</v>
      </c>
      <c r="N575" s="136">
        <v>2360</v>
      </c>
      <c r="O575" s="136">
        <v>2543</v>
      </c>
      <c r="P575" s="136">
        <v>2309</v>
      </c>
      <c r="Q575" s="137">
        <v>2009</v>
      </c>
    </row>
    <row r="576" spans="1:17" ht="20.45" customHeight="1" x14ac:dyDescent="0.2">
      <c r="A576" s="43" t="s">
        <v>281</v>
      </c>
      <c r="C576" s="64" t="s">
        <v>87</v>
      </c>
      <c r="D576" s="16">
        <v>2019</v>
      </c>
      <c r="E576" s="136">
        <v>2776</v>
      </c>
      <c r="F576" s="136">
        <v>242</v>
      </c>
      <c r="G576" s="136">
        <v>321</v>
      </c>
      <c r="H576" s="136">
        <v>301</v>
      </c>
      <c r="I576" s="136">
        <v>253</v>
      </c>
      <c r="J576" s="136">
        <v>234</v>
      </c>
      <c r="K576" s="136">
        <v>186</v>
      </c>
      <c r="L576" s="136">
        <v>184</v>
      </c>
      <c r="M576" s="136">
        <v>175</v>
      </c>
      <c r="N576" s="136">
        <v>224</v>
      </c>
      <c r="O576" s="136">
        <v>267</v>
      </c>
      <c r="P576" s="136">
        <v>208</v>
      </c>
      <c r="Q576" s="137">
        <v>181</v>
      </c>
    </row>
    <row r="577" spans="1:17" ht="11.25" customHeight="1" x14ac:dyDescent="0.2">
      <c r="C577" s="64"/>
      <c r="D577" s="16">
        <v>2020</v>
      </c>
      <c r="E577" s="136">
        <v>3242</v>
      </c>
      <c r="F577" s="136">
        <v>302</v>
      </c>
      <c r="G577" s="136">
        <v>325</v>
      </c>
      <c r="H577" s="136">
        <v>304</v>
      </c>
      <c r="I577" s="136">
        <v>301</v>
      </c>
      <c r="J577" s="136">
        <v>253</v>
      </c>
      <c r="K577" s="136">
        <v>253</v>
      </c>
      <c r="L577" s="136">
        <v>198</v>
      </c>
      <c r="M577" s="136">
        <v>209</v>
      </c>
      <c r="N577" s="136">
        <v>296</v>
      </c>
      <c r="O577" s="136">
        <v>284</v>
      </c>
      <c r="P577" s="136">
        <v>262</v>
      </c>
      <c r="Q577" s="137">
        <v>253</v>
      </c>
    </row>
    <row r="578" spans="1:17" ht="20.45" customHeight="1" x14ac:dyDescent="0.2">
      <c r="A578" s="43" t="s">
        <v>282</v>
      </c>
      <c r="C578" s="64" t="s">
        <v>87</v>
      </c>
      <c r="D578" s="16">
        <v>2019</v>
      </c>
      <c r="E578" s="136">
        <v>4679</v>
      </c>
      <c r="F578" s="136">
        <v>387</v>
      </c>
      <c r="G578" s="136">
        <v>415</v>
      </c>
      <c r="H578" s="136">
        <v>474</v>
      </c>
      <c r="I578" s="136">
        <v>413</v>
      </c>
      <c r="J578" s="136">
        <v>411</v>
      </c>
      <c r="K578" s="136">
        <v>361</v>
      </c>
      <c r="L578" s="136">
        <v>419</v>
      </c>
      <c r="M578" s="136">
        <v>400</v>
      </c>
      <c r="N578" s="136">
        <v>397</v>
      </c>
      <c r="O578" s="136">
        <v>356</v>
      </c>
      <c r="P578" s="136">
        <v>335</v>
      </c>
      <c r="Q578" s="137">
        <v>311</v>
      </c>
    </row>
    <row r="579" spans="1:17" ht="11.25" customHeight="1" x14ac:dyDescent="0.2">
      <c r="C579" s="64"/>
      <c r="D579" s="16">
        <v>2020</v>
      </c>
      <c r="E579" s="136">
        <v>4264</v>
      </c>
      <c r="F579" s="136">
        <v>447</v>
      </c>
      <c r="G579" s="136">
        <v>478</v>
      </c>
      <c r="H579" s="136">
        <v>443</v>
      </c>
      <c r="I579" s="136">
        <v>337</v>
      </c>
      <c r="J579" s="136">
        <v>328</v>
      </c>
      <c r="K579" s="136">
        <v>294</v>
      </c>
      <c r="L579" s="136">
        <v>366</v>
      </c>
      <c r="M579" s="136">
        <v>189</v>
      </c>
      <c r="N579" s="136">
        <v>318</v>
      </c>
      <c r="O579" s="136">
        <v>357</v>
      </c>
      <c r="P579" s="136">
        <v>368</v>
      </c>
      <c r="Q579" s="137">
        <v>339</v>
      </c>
    </row>
    <row r="580" spans="1:17" ht="20.45" customHeight="1" x14ac:dyDescent="0.2">
      <c r="A580" s="43" t="s">
        <v>283</v>
      </c>
      <c r="C580" s="64" t="s">
        <v>87</v>
      </c>
      <c r="D580" s="16">
        <v>2019</v>
      </c>
      <c r="E580" s="136">
        <v>11914</v>
      </c>
      <c r="F580" s="136">
        <v>1173</v>
      </c>
      <c r="G580" s="136">
        <v>1137</v>
      </c>
      <c r="H580" s="136">
        <v>1187</v>
      </c>
      <c r="I580" s="136">
        <v>1083</v>
      </c>
      <c r="J580" s="136">
        <v>1201</v>
      </c>
      <c r="K580" s="136">
        <v>977</v>
      </c>
      <c r="L580" s="136">
        <v>894</v>
      </c>
      <c r="M580" s="136">
        <v>933</v>
      </c>
      <c r="N580" s="136">
        <v>997</v>
      </c>
      <c r="O580" s="136">
        <v>905</v>
      </c>
      <c r="P580" s="136">
        <v>871</v>
      </c>
      <c r="Q580" s="137">
        <v>556</v>
      </c>
    </row>
    <row r="581" spans="1:17" ht="11.25" customHeight="1" x14ac:dyDescent="0.2">
      <c r="A581" s="3"/>
      <c r="C581" s="64"/>
      <c r="D581" s="16">
        <v>2020</v>
      </c>
      <c r="E581" s="136">
        <v>7519</v>
      </c>
      <c r="F581" s="136">
        <v>730</v>
      </c>
      <c r="G581" s="136">
        <v>853</v>
      </c>
      <c r="H581" s="136">
        <v>643</v>
      </c>
      <c r="I581" s="136">
        <v>420</v>
      </c>
      <c r="J581" s="136">
        <v>691</v>
      </c>
      <c r="K581" s="136">
        <v>617</v>
      </c>
      <c r="L581" s="136">
        <v>691</v>
      </c>
      <c r="M581" s="136">
        <v>539</v>
      </c>
      <c r="N581" s="136">
        <v>547</v>
      </c>
      <c r="O581" s="136">
        <v>631</v>
      </c>
      <c r="P581" s="136">
        <v>649</v>
      </c>
      <c r="Q581" s="137">
        <v>506</v>
      </c>
    </row>
    <row r="582" spans="1:17" ht="30.6" customHeight="1" x14ac:dyDescent="0.2">
      <c r="A582" s="178" t="s">
        <v>284</v>
      </c>
      <c r="B582" s="178"/>
      <c r="C582" s="178"/>
      <c r="D582" s="178"/>
      <c r="E582" s="178"/>
      <c r="F582" s="178"/>
      <c r="G582" s="178"/>
      <c r="H582" s="178"/>
      <c r="I582" s="178"/>
      <c r="J582" s="178"/>
      <c r="K582" s="178"/>
      <c r="L582" s="178"/>
      <c r="M582" s="178"/>
      <c r="N582" s="178"/>
      <c r="O582" s="178"/>
      <c r="P582" s="178"/>
      <c r="Q582" s="178"/>
    </row>
    <row r="583" spans="1:17" ht="30.6" customHeight="1" x14ac:dyDescent="0.2">
      <c r="A583" s="31" t="s">
        <v>575</v>
      </c>
      <c r="C583" s="64" t="s">
        <v>87</v>
      </c>
      <c r="D583" s="16">
        <v>2019</v>
      </c>
      <c r="E583" s="136">
        <v>43346</v>
      </c>
      <c r="F583" s="136">
        <v>3811</v>
      </c>
      <c r="G583" s="136">
        <v>3470</v>
      </c>
      <c r="H583" s="136">
        <v>4039</v>
      </c>
      <c r="I583" s="136">
        <v>3849</v>
      </c>
      <c r="J583" s="136">
        <v>4073</v>
      </c>
      <c r="K583" s="136">
        <v>3464</v>
      </c>
      <c r="L583" s="136">
        <v>3933</v>
      </c>
      <c r="M583" s="136">
        <v>2644</v>
      </c>
      <c r="N583" s="136">
        <v>3856</v>
      </c>
      <c r="O583" s="136">
        <v>4061</v>
      </c>
      <c r="P583" s="136">
        <v>3237</v>
      </c>
      <c r="Q583" s="137">
        <v>2907</v>
      </c>
    </row>
    <row r="584" spans="1:17" ht="11.25" customHeight="1" x14ac:dyDescent="0.2">
      <c r="A584" s="8"/>
      <c r="C584" s="64"/>
      <c r="D584" s="16">
        <v>2020</v>
      </c>
      <c r="E584" s="136">
        <v>31729</v>
      </c>
      <c r="F584" s="136">
        <v>4369</v>
      </c>
      <c r="G584" s="136">
        <v>3368</v>
      </c>
      <c r="H584" s="136">
        <v>3049</v>
      </c>
      <c r="I584" s="136">
        <v>1410</v>
      </c>
      <c r="J584" s="136">
        <v>1459</v>
      </c>
      <c r="K584" s="136">
        <v>1791</v>
      </c>
      <c r="L584" s="136">
        <v>2545</v>
      </c>
      <c r="M584" s="136">
        <v>1946</v>
      </c>
      <c r="N584" s="136">
        <v>2880</v>
      </c>
      <c r="O584" s="136">
        <v>3371</v>
      </c>
      <c r="P584" s="136">
        <v>2976</v>
      </c>
      <c r="Q584" s="137">
        <v>2504</v>
      </c>
    </row>
    <row r="585" spans="1:17" ht="20.45" customHeight="1" x14ac:dyDescent="0.2">
      <c r="A585" s="8"/>
      <c r="C585" s="64" t="s">
        <v>286</v>
      </c>
      <c r="D585" s="16">
        <v>2019</v>
      </c>
      <c r="E585" s="136">
        <v>18821</v>
      </c>
      <c r="F585" s="136">
        <v>907</v>
      </c>
      <c r="G585" s="136">
        <v>1702</v>
      </c>
      <c r="H585" s="136">
        <v>3315</v>
      </c>
      <c r="I585" s="136">
        <v>1156</v>
      </c>
      <c r="J585" s="136">
        <v>1687</v>
      </c>
      <c r="K585" s="136">
        <v>2322</v>
      </c>
      <c r="L585" s="136">
        <v>1108</v>
      </c>
      <c r="M585" s="136">
        <v>667</v>
      </c>
      <c r="N585" s="136">
        <v>1632</v>
      </c>
      <c r="O585" s="136">
        <v>886</v>
      </c>
      <c r="P585" s="136">
        <v>1518</v>
      </c>
      <c r="Q585" s="137">
        <v>1921</v>
      </c>
    </row>
    <row r="586" spans="1:17" ht="11.25" customHeight="1" x14ac:dyDescent="0.2">
      <c r="A586" s="3"/>
      <c r="C586" s="64"/>
      <c r="D586" s="16">
        <v>2020</v>
      </c>
      <c r="E586" s="136">
        <v>13305</v>
      </c>
      <c r="F586" s="136">
        <v>891</v>
      </c>
      <c r="G586" s="136">
        <v>1036</v>
      </c>
      <c r="H586" s="136">
        <v>942</v>
      </c>
      <c r="I586" s="136">
        <v>593</v>
      </c>
      <c r="J586" s="136">
        <v>950</v>
      </c>
      <c r="K586" s="136">
        <v>1468</v>
      </c>
      <c r="L586" s="136">
        <v>858</v>
      </c>
      <c r="M586" s="136">
        <v>899</v>
      </c>
      <c r="N586" s="136">
        <v>1744</v>
      </c>
      <c r="O586" s="136">
        <v>798</v>
      </c>
      <c r="P586" s="136">
        <v>911</v>
      </c>
      <c r="Q586" s="137">
        <v>2215</v>
      </c>
    </row>
    <row r="587" spans="1:17" ht="20.45" customHeight="1" x14ac:dyDescent="0.2">
      <c r="A587" s="77" t="s">
        <v>26</v>
      </c>
      <c r="C587" s="64"/>
      <c r="D587" s="16"/>
      <c r="E587" s="136"/>
      <c r="F587" s="136"/>
      <c r="G587" s="136"/>
      <c r="H587" s="136"/>
      <c r="I587" s="136"/>
      <c r="J587" s="136"/>
      <c r="K587" s="136"/>
      <c r="L587" s="136"/>
      <c r="M587" s="136"/>
      <c r="N587" s="136"/>
      <c r="O587" s="136"/>
      <c r="P587" s="136"/>
      <c r="Q587" s="137"/>
    </row>
    <row r="588" spans="1:17" ht="20.45" customHeight="1" x14ac:dyDescent="0.2">
      <c r="A588" s="47" t="s">
        <v>287</v>
      </c>
      <c r="C588" s="64" t="s">
        <v>87</v>
      </c>
      <c r="D588" s="16">
        <v>2019</v>
      </c>
      <c r="E588" s="136">
        <v>4718</v>
      </c>
      <c r="F588" s="136">
        <v>389</v>
      </c>
      <c r="G588" s="136">
        <v>379</v>
      </c>
      <c r="H588" s="136">
        <v>392</v>
      </c>
      <c r="I588" s="136">
        <v>416</v>
      </c>
      <c r="J588" s="136">
        <v>480</v>
      </c>
      <c r="K588" s="136">
        <v>423</v>
      </c>
      <c r="L588" s="136">
        <v>501</v>
      </c>
      <c r="M588" s="136">
        <v>270</v>
      </c>
      <c r="N588" s="136">
        <v>429</v>
      </c>
      <c r="O588" s="136">
        <v>455</v>
      </c>
      <c r="P588" s="136">
        <v>340</v>
      </c>
      <c r="Q588" s="137">
        <v>246</v>
      </c>
    </row>
    <row r="589" spans="1:17" ht="11.25" customHeight="1" x14ac:dyDescent="0.2">
      <c r="C589" s="64"/>
      <c r="D589" s="16">
        <v>2020</v>
      </c>
      <c r="E589" s="136">
        <v>4746</v>
      </c>
      <c r="F589" s="136">
        <v>354</v>
      </c>
      <c r="G589" s="136">
        <v>406</v>
      </c>
      <c r="H589" s="136">
        <v>381</v>
      </c>
      <c r="I589" s="136">
        <v>266</v>
      </c>
      <c r="J589" s="136">
        <v>338</v>
      </c>
      <c r="K589" s="136">
        <v>347</v>
      </c>
      <c r="L589" s="136">
        <v>472</v>
      </c>
      <c r="M589" s="136">
        <v>330</v>
      </c>
      <c r="N589" s="136">
        <v>536</v>
      </c>
      <c r="O589" s="136">
        <v>525</v>
      </c>
      <c r="P589" s="136">
        <v>439</v>
      </c>
      <c r="Q589" s="137">
        <v>352</v>
      </c>
    </row>
    <row r="590" spans="1:17" ht="20.45" customHeight="1" x14ac:dyDescent="0.2">
      <c r="A590" s="8"/>
      <c r="C590" s="64" t="s">
        <v>286</v>
      </c>
      <c r="D590" s="16">
        <v>2019</v>
      </c>
      <c r="E590" s="136">
        <v>986</v>
      </c>
      <c r="F590" s="139">
        <v>77.8</v>
      </c>
      <c r="G590" s="139">
        <v>77.7</v>
      </c>
      <c r="H590" s="138">
        <v>81</v>
      </c>
      <c r="I590" s="139">
        <v>88.4</v>
      </c>
      <c r="J590" s="136">
        <v>101</v>
      </c>
      <c r="K590" s="139">
        <v>92.7</v>
      </c>
      <c r="L590" s="136">
        <v>104</v>
      </c>
      <c r="M590" s="139">
        <v>57.1</v>
      </c>
      <c r="N590" s="139">
        <v>84.1</v>
      </c>
      <c r="O590" s="139">
        <v>89.9</v>
      </c>
      <c r="P590" s="139">
        <v>69.400000000000006</v>
      </c>
      <c r="Q590" s="141">
        <v>62.9</v>
      </c>
    </row>
    <row r="591" spans="1:17" ht="11.25" customHeight="1" x14ac:dyDescent="0.2">
      <c r="A591" s="7"/>
      <c r="C591" s="64"/>
      <c r="D591" s="16">
        <v>2020</v>
      </c>
      <c r="E591" s="136">
        <v>980</v>
      </c>
      <c r="F591" s="139">
        <v>71.7</v>
      </c>
      <c r="G591" s="139">
        <v>85.2</v>
      </c>
      <c r="H591" s="138">
        <v>83.1</v>
      </c>
      <c r="I591" s="139">
        <v>59.8</v>
      </c>
      <c r="J591" s="139">
        <v>71.400000000000006</v>
      </c>
      <c r="K591" s="139">
        <v>70.7</v>
      </c>
      <c r="L591" s="143">
        <v>100</v>
      </c>
      <c r="M591" s="139">
        <v>69.3</v>
      </c>
      <c r="N591" s="136">
        <v>102</v>
      </c>
      <c r="O591" s="136">
        <v>105</v>
      </c>
      <c r="P591" s="139">
        <v>91.1</v>
      </c>
      <c r="Q591" s="141">
        <v>70.400000000000006</v>
      </c>
    </row>
    <row r="592" spans="1:17" ht="30.6" customHeight="1" x14ac:dyDescent="0.2">
      <c r="A592" s="41" t="s">
        <v>576</v>
      </c>
      <c r="C592" s="64" t="s">
        <v>87</v>
      </c>
      <c r="D592" s="16">
        <v>2019</v>
      </c>
      <c r="E592" s="136">
        <v>1347</v>
      </c>
      <c r="F592" s="136">
        <v>101</v>
      </c>
      <c r="G592" s="139">
        <v>96.9</v>
      </c>
      <c r="H592" s="143">
        <v>106</v>
      </c>
      <c r="I592" s="143">
        <v>104</v>
      </c>
      <c r="J592" s="143">
        <v>102</v>
      </c>
      <c r="K592" s="138">
        <v>88.8</v>
      </c>
      <c r="L592" s="136">
        <v>119</v>
      </c>
      <c r="M592" s="136">
        <v>101</v>
      </c>
      <c r="N592" s="136">
        <v>132</v>
      </c>
      <c r="O592" s="136">
        <v>140</v>
      </c>
      <c r="P592" s="143">
        <v>134</v>
      </c>
      <c r="Q592" s="144">
        <v>123</v>
      </c>
    </row>
    <row r="593" spans="1:17" ht="11.25" customHeight="1" x14ac:dyDescent="0.2">
      <c r="A593" s="8"/>
      <c r="C593" s="64"/>
      <c r="D593" s="16">
        <v>2020</v>
      </c>
      <c r="E593" s="136">
        <v>1644</v>
      </c>
      <c r="F593" s="136">
        <v>160</v>
      </c>
      <c r="G593" s="136">
        <v>153</v>
      </c>
      <c r="H593" s="143">
        <v>175</v>
      </c>
      <c r="I593" s="139">
        <v>74.7</v>
      </c>
      <c r="J593" s="136">
        <v>116</v>
      </c>
      <c r="K593" s="143">
        <v>130</v>
      </c>
      <c r="L593" s="136">
        <v>139</v>
      </c>
      <c r="M593" s="136">
        <v>135</v>
      </c>
      <c r="N593" s="136">
        <v>161</v>
      </c>
      <c r="O593" s="136">
        <v>146</v>
      </c>
      <c r="P593" s="143">
        <v>132</v>
      </c>
      <c r="Q593" s="137">
        <v>121</v>
      </c>
    </row>
    <row r="594" spans="1:17" ht="20.45" customHeight="1" x14ac:dyDescent="0.2">
      <c r="A594" s="8"/>
      <c r="C594" s="64" t="s">
        <v>286</v>
      </c>
      <c r="D594" s="16">
        <v>2019</v>
      </c>
      <c r="E594" s="136">
        <v>6695</v>
      </c>
      <c r="F594" s="136">
        <v>649</v>
      </c>
      <c r="G594" s="136">
        <v>599</v>
      </c>
      <c r="H594" s="136">
        <v>636</v>
      </c>
      <c r="I594" s="136">
        <v>605</v>
      </c>
      <c r="J594" s="136">
        <v>590</v>
      </c>
      <c r="K594" s="136">
        <v>477</v>
      </c>
      <c r="L594" s="136">
        <v>614</v>
      </c>
      <c r="M594" s="136">
        <v>469</v>
      </c>
      <c r="N594" s="136">
        <v>529</v>
      </c>
      <c r="O594" s="136">
        <v>587</v>
      </c>
      <c r="P594" s="136">
        <v>496</v>
      </c>
      <c r="Q594" s="137">
        <v>445</v>
      </c>
    </row>
    <row r="595" spans="1:17" ht="11.25" customHeight="1" x14ac:dyDescent="0.2">
      <c r="A595" s="7"/>
      <c r="C595" s="64"/>
      <c r="D595" s="16">
        <v>2020</v>
      </c>
      <c r="E595" s="136">
        <v>6122</v>
      </c>
      <c r="F595" s="136">
        <v>609</v>
      </c>
      <c r="G595" s="136">
        <v>560</v>
      </c>
      <c r="H595" s="136">
        <v>557</v>
      </c>
      <c r="I595" s="136">
        <v>463</v>
      </c>
      <c r="J595" s="136">
        <v>584</v>
      </c>
      <c r="K595" s="136">
        <v>473</v>
      </c>
      <c r="L595" s="136">
        <v>586</v>
      </c>
      <c r="M595" s="136">
        <v>408</v>
      </c>
      <c r="N595" s="136">
        <v>556</v>
      </c>
      <c r="O595" s="136">
        <v>495</v>
      </c>
      <c r="P595" s="136">
        <v>419</v>
      </c>
      <c r="Q595" s="137">
        <v>412</v>
      </c>
    </row>
    <row r="596" spans="1:17" ht="20.45" customHeight="1" x14ac:dyDescent="0.2">
      <c r="A596" s="42" t="s">
        <v>289</v>
      </c>
      <c r="C596" s="64" t="s">
        <v>87</v>
      </c>
      <c r="D596" s="16">
        <v>2019</v>
      </c>
      <c r="E596" s="136">
        <v>2895</v>
      </c>
      <c r="F596" s="136">
        <v>238</v>
      </c>
      <c r="G596" s="136">
        <v>240</v>
      </c>
      <c r="H596" s="136">
        <v>243</v>
      </c>
      <c r="I596" s="136">
        <v>250</v>
      </c>
      <c r="J596" s="136">
        <v>254</v>
      </c>
      <c r="K596" s="136">
        <v>244</v>
      </c>
      <c r="L596" s="136">
        <v>224</v>
      </c>
      <c r="M596" s="136">
        <v>223</v>
      </c>
      <c r="N596" s="136">
        <v>256</v>
      </c>
      <c r="O596" s="136">
        <v>290</v>
      </c>
      <c r="P596" s="136">
        <v>233</v>
      </c>
      <c r="Q596" s="137">
        <v>199</v>
      </c>
    </row>
    <row r="597" spans="1:17" ht="11.25" customHeight="1" x14ac:dyDescent="0.2">
      <c r="C597" s="64"/>
      <c r="D597" s="16">
        <v>2020</v>
      </c>
      <c r="E597" s="136">
        <v>2664</v>
      </c>
      <c r="F597" s="136" t="s">
        <v>610</v>
      </c>
      <c r="G597" s="136" t="s">
        <v>611</v>
      </c>
      <c r="H597" s="136" t="s">
        <v>612</v>
      </c>
      <c r="I597" s="136" t="s">
        <v>613</v>
      </c>
      <c r="J597" s="136" t="s">
        <v>610</v>
      </c>
      <c r="K597" s="136" t="s">
        <v>614</v>
      </c>
      <c r="L597" s="136" t="s">
        <v>615</v>
      </c>
      <c r="M597" s="136" t="s">
        <v>616</v>
      </c>
      <c r="N597" s="136" t="s">
        <v>617</v>
      </c>
      <c r="O597" s="136" t="s">
        <v>618</v>
      </c>
      <c r="P597" s="136">
        <v>239</v>
      </c>
      <c r="Q597" s="137">
        <v>199</v>
      </c>
    </row>
    <row r="598" spans="1:17" ht="20.45" customHeight="1" x14ac:dyDescent="0.2">
      <c r="A598" s="8"/>
      <c r="C598" s="64" t="s">
        <v>290</v>
      </c>
      <c r="D598" s="16">
        <v>2019</v>
      </c>
      <c r="E598" s="136">
        <v>2948</v>
      </c>
      <c r="F598" s="136">
        <v>278</v>
      </c>
      <c r="G598" s="136">
        <v>233</v>
      </c>
      <c r="H598" s="136">
        <v>247</v>
      </c>
      <c r="I598" s="136">
        <v>255</v>
      </c>
      <c r="J598" s="136">
        <v>250</v>
      </c>
      <c r="K598" s="136">
        <v>248</v>
      </c>
      <c r="L598" s="136">
        <v>282</v>
      </c>
      <c r="M598" s="136">
        <v>214</v>
      </c>
      <c r="N598" s="136">
        <v>240</v>
      </c>
      <c r="O598" s="136">
        <v>273</v>
      </c>
      <c r="P598" s="136">
        <v>214</v>
      </c>
      <c r="Q598" s="137">
        <v>215</v>
      </c>
    </row>
    <row r="599" spans="1:17" ht="11.25" customHeight="1" x14ac:dyDescent="0.2">
      <c r="A599" s="7"/>
      <c r="C599" s="64"/>
      <c r="D599" s="16">
        <v>2020</v>
      </c>
      <c r="E599" s="136">
        <v>2780</v>
      </c>
      <c r="F599" s="136">
        <v>268</v>
      </c>
      <c r="G599" s="136">
        <v>231</v>
      </c>
      <c r="H599" s="136">
        <v>244</v>
      </c>
      <c r="I599" s="136">
        <v>199</v>
      </c>
      <c r="J599" s="136">
        <v>216</v>
      </c>
      <c r="K599" s="136">
        <v>231</v>
      </c>
      <c r="L599" s="136">
        <v>217</v>
      </c>
      <c r="M599" s="136">
        <v>186</v>
      </c>
      <c r="N599" s="136">
        <v>278</v>
      </c>
      <c r="O599" s="136">
        <v>311</v>
      </c>
      <c r="P599" s="136">
        <v>205</v>
      </c>
      <c r="Q599" s="137">
        <v>190</v>
      </c>
    </row>
    <row r="600" spans="1:17" ht="20.45" customHeight="1" x14ac:dyDescent="0.2">
      <c r="A600" s="43" t="s">
        <v>577</v>
      </c>
      <c r="C600" s="64" t="s">
        <v>87</v>
      </c>
      <c r="D600" s="16">
        <v>2019</v>
      </c>
      <c r="E600" s="136">
        <v>972170</v>
      </c>
      <c r="F600" s="136">
        <v>78012</v>
      </c>
      <c r="G600" s="136">
        <v>83399</v>
      </c>
      <c r="H600" s="136">
        <v>81316</v>
      </c>
      <c r="I600" s="136">
        <v>64137</v>
      </c>
      <c r="J600" s="136">
        <v>84223</v>
      </c>
      <c r="K600" s="136">
        <v>78251</v>
      </c>
      <c r="L600" s="136">
        <v>86917</v>
      </c>
      <c r="M600" s="136">
        <v>67367</v>
      </c>
      <c r="N600" s="136">
        <v>91347</v>
      </c>
      <c r="O600" s="136">
        <v>94565</v>
      </c>
      <c r="P600" s="136">
        <v>83256</v>
      </c>
      <c r="Q600" s="137">
        <v>79380</v>
      </c>
    </row>
    <row r="601" spans="1:17" ht="11.25" customHeight="1" x14ac:dyDescent="0.2">
      <c r="A601" s="3"/>
      <c r="C601" s="64"/>
      <c r="D601" s="16">
        <v>2020</v>
      </c>
      <c r="E601" s="136">
        <v>986794</v>
      </c>
      <c r="F601" s="136">
        <v>74715</v>
      </c>
      <c r="G601" s="136">
        <v>68550</v>
      </c>
      <c r="H601" s="136">
        <v>70384</v>
      </c>
      <c r="I601" s="136">
        <v>73664</v>
      </c>
      <c r="J601" s="136">
        <v>85562</v>
      </c>
      <c r="K601" s="136">
        <v>98593</v>
      </c>
      <c r="L601" s="136">
        <v>85179</v>
      </c>
      <c r="M601" s="136">
        <v>79801</v>
      </c>
      <c r="N601" s="136">
        <v>89274</v>
      </c>
      <c r="O601" s="136">
        <v>97275</v>
      </c>
      <c r="P601" s="136">
        <v>87556</v>
      </c>
      <c r="Q601" s="137">
        <v>76241</v>
      </c>
    </row>
    <row r="602" spans="1:17" ht="20.45" customHeight="1" x14ac:dyDescent="0.2">
      <c r="A602" s="43" t="s">
        <v>292</v>
      </c>
      <c r="C602" s="64" t="s">
        <v>87</v>
      </c>
      <c r="D602" s="16">
        <v>2019</v>
      </c>
      <c r="E602" s="136">
        <v>6387</v>
      </c>
      <c r="F602" s="136">
        <v>583</v>
      </c>
      <c r="G602" s="136">
        <v>527</v>
      </c>
      <c r="H602" s="136">
        <v>440</v>
      </c>
      <c r="I602" s="136">
        <v>539</v>
      </c>
      <c r="J602" s="136">
        <v>564</v>
      </c>
      <c r="K602" s="136">
        <v>482</v>
      </c>
      <c r="L602" s="136">
        <v>527</v>
      </c>
      <c r="M602" s="136">
        <v>394</v>
      </c>
      <c r="N602" s="136">
        <v>575</v>
      </c>
      <c r="O602" s="136">
        <v>668</v>
      </c>
      <c r="P602" s="136">
        <v>597</v>
      </c>
      <c r="Q602" s="137">
        <v>493</v>
      </c>
    </row>
    <row r="603" spans="1:17" ht="11.25" customHeight="1" x14ac:dyDescent="0.2">
      <c r="C603" s="64"/>
      <c r="D603" s="16">
        <v>2020</v>
      </c>
      <c r="E603" s="136">
        <v>6708</v>
      </c>
      <c r="F603" s="136">
        <v>576</v>
      </c>
      <c r="G603" s="136">
        <v>521</v>
      </c>
      <c r="H603" s="136">
        <v>521</v>
      </c>
      <c r="I603" s="136">
        <v>215</v>
      </c>
      <c r="J603" s="136">
        <v>364</v>
      </c>
      <c r="K603" s="136">
        <v>574</v>
      </c>
      <c r="L603" s="136">
        <v>544</v>
      </c>
      <c r="M603" s="136">
        <v>565</v>
      </c>
      <c r="N603" s="136">
        <v>736</v>
      </c>
      <c r="O603" s="136">
        <v>749</v>
      </c>
      <c r="P603" s="136">
        <v>718</v>
      </c>
      <c r="Q603" s="137">
        <v>624</v>
      </c>
    </row>
    <row r="604" spans="1:17" ht="21.6" customHeight="1" x14ac:dyDescent="0.2">
      <c r="A604" s="41" t="s">
        <v>578</v>
      </c>
      <c r="B604" s="62" t="s">
        <v>421</v>
      </c>
      <c r="C604" s="64" t="s">
        <v>87</v>
      </c>
      <c r="D604" s="16">
        <v>2019</v>
      </c>
      <c r="E604" s="136">
        <v>6168</v>
      </c>
      <c r="F604" s="136">
        <v>563</v>
      </c>
      <c r="G604" s="136">
        <v>501</v>
      </c>
      <c r="H604" s="136">
        <v>414</v>
      </c>
      <c r="I604" s="136">
        <v>518</v>
      </c>
      <c r="J604" s="136">
        <v>542</v>
      </c>
      <c r="K604" s="136">
        <v>464</v>
      </c>
      <c r="L604" s="136">
        <v>513</v>
      </c>
      <c r="M604" s="136">
        <v>381</v>
      </c>
      <c r="N604" s="136">
        <v>559</v>
      </c>
      <c r="O604" s="136">
        <v>652</v>
      </c>
      <c r="P604" s="136">
        <v>578</v>
      </c>
      <c r="Q604" s="137">
        <v>482</v>
      </c>
    </row>
    <row r="605" spans="1:17" ht="11.25" customHeight="1" x14ac:dyDescent="0.2">
      <c r="A605" s="7"/>
      <c r="C605" s="64"/>
      <c r="D605" s="16">
        <v>2020</v>
      </c>
      <c r="E605" s="136">
        <v>6410</v>
      </c>
      <c r="F605" s="136">
        <v>555</v>
      </c>
      <c r="G605" s="136">
        <v>488</v>
      </c>
      <c r="H605" s="136">
        <v>485</v>
      </c>
      <c r="I605" s="136">
        <v>188</v>
      </c>
      <c r="J605" s="136">
        <v>347</v>
      </c>
      <c r="K605" s="136">
        <v>551</v>
      </c>
      <c r="L605" s="136">
        <v>526</v>
      </c>
      <c r="M605" s="136">
        <v>545</v>
      </c>
      <c r="N605" s="136">
        <v>712</v>
      </c>
      <c r="O605" s="136">
        <v>725</v>
      </c>
      <c r="P605" s="136">
        <v>691</v>
      </c>
      <c r="Q605" s="137">
        <v>597</v>
      </c>
    </row>
    <row r="606" spans="1:17" ht="20.45" customHeight="1" x14ac:dyDescent="0.2">
      <c r="A606" s="43" t="s">
        <v>579</v>
      </c>
      <c r="C606" s="64" t="s">
        <v>31</v>
      </c>
      <c r="D606" s="16">
        <v>2019</v>
      </c>
      <c r="E606" s="136">
        <v>463445</v>
      </c>
      <c r="F606" s="136">
        <v>34112</v>
      </c>
      <c r="G606" s="136">
        <v>35963</v>
      </c>
      <c r="H606" s="136">
        <v>38901</v>
      </c>
      <c r="I606" s="136">
        <v>36362</v>
      </c>
      <c r="J606" s="136">
        <v>39279</v>
      </c>
      <c r="K606" s="136">
        <v>37663</v>
      </c>
      <c r="L606" s="136">
        <v>39646</v>
      </c>
      <c r="M606" s="136">
        <v>38044</v>
      </c>
      <c r="N606" s="136">
        <v>44343</v>
      </c>
      <c r="O606" s="136">
        <v>37938</v>
      </c>
      <c r="P606" s="136">
        <v>44626</v>
      </c>
      <c r="Q606" s="137">
        <v>36571</v>
      </c>
    </row>
    <row r="607" spans="1:17" ht="11.25" customHeight="1" x14ac:dyDescent="0.2">
      <c r="C607" s="64"/>
      <c r="D607" s="16">
        <v>2020</v>
      </c>
      <c r="E607" s="136">
        <v>413761</v>
      </c>
      <c r="F607" s="136" t="s">
        <v>619</v>
      </c>
      <c r="G607" s="136" t="s">
        <v>620</v>
      </c>
      <c r="H607" s="136" t="s">
        <v>621</v>
      </c>
      <c r="I607" s="136" t="s">
        <v>622</v>
      </c>
      <c r="J607" s="136" t="s">
        <v>623</v>
      </c>
      <c r="K607" s="136" t="s">
        <v>624</v>
      </c>
      <c r="L607" s="136">
        <v>30371</v>
      </c>
      <c r="M607" s="136">
        <v>35487</v>
      </c>
      <c r="N607" s="136">
        <v>34344</v>
      </c>
      <c r="O607" s="136">
        <v>35649</v>
      </c>
      <c r="P607" s="136">
        <v>34186</v>
      </c>
      <c r="Q607" s="137">
        <v>29150</v>
      </c>
    </row>
    <row r="608" spans="1:17" ht="30.6" customHeight="1" x14ac:dyDescent="0.2">
      <c r="A608" s="41" t="s">
        <v>580</v>
      </c>
      <c r="C608" s="64" t="s">
        <v>31</v>
      </c>
      <c r="D608" s="16">
        <v>2019</v>
      </c>
      <c r="E608" s="136">
        <v>65346</v>
      </c>
      <c r="F608" s="136">
        <v>3891</v>
      </c>
      <c r="G608" s="136">
        <v>4581</v>
      </c>
      <c r="H608" s="136">
        <v>6162</v>
      </c>
      <c r="I608" s="136">
        <v>5832</v>
      </c>
      <c r="J608" s="136">
        <v>6369</v>
      </c>
      <c r="K608" s="136">
        <v>5940</v>
      </c>
      <c r="L608" s="136">
        <v>5186</v>
      </c>
      <c r="M608" s="136">
        <v>5621</v>
      </c>
      <c r="N608" s="136">
        <v>5948</v>
      </c>
      <c r="O608" s="136">
        <v>5284</v>
      </c>
      <c r="P608" s="136">
        <v>5292</v>
      </c>
      <c r="Q608" s="137">
        <v>5240</v>
      </c>
    </row>
    <row r="609" spans="1:17" ht="11.25" customHeight="1" x14ac:dyDescent="0.2">
      <c r="A609" s="8"/>
      <c r="C609" s="64"/>
      <c r="D609" s="16">
        <v>2020</v>
      </c>
      <c r="E609" s="136">
        <v>63841</v>
      </c>
      <c r="F609" s="136">
        <v>5743</v>
      </c>
      <c r="G609" s="136">
        <v>5639</v>
      </c>
      <c r="H609" s="136">
        <v>5706</v>
      </c>
      <c r="I609" s="136">
        <v>5275</v>
      </c>
      <c r="J609" s="136">
        <v>5584</v>
      </c>
      <c r="K609" s="136">
        <v>5906</v>
      </c>
      <c r="L609" s="136">
        <v>5077</v>
      </c>
      <c r="M609" s="136">
        <v>5547</v>
      </c>
      <c r="N609" s="136">
        <v>5238</v>
      </c>
      <c r="O609" s="136">
        <v>5145</v>
      </c>
      <c r="P609" s="136">
        <v>4666</v>
      </c>
      <c r="Q609" s="137">
        <v>4315</v>
      </c>
    </row>
    <row r="610" spans="1:17" ht="20.45" customHeight="1" x14ac:dyDescent="0.2">
      <c r="A610" s="8"/>
      <c r="C610" s="64" t="s">
        <v>296</v>
      </c>
      <c r="D610" s="16">
        <v>2019</v>
      </c>
      <c r="E610" s="136">
        <v>25676</v>
      </c>
      <c r="F610" s="136">
        <v>1763</v>
      </c>
      <c r="G610" s="136">
        <v>1836</v>
      </c>
      <c r="H610" s="136">
        <v>2651</v>
      </c>
      <c r="I610" s="136">
        <v>2091</v>
      </c>
      <c r="J610" s="136">
        <v>2469</v>
      </c>
      <c r="K610" s="136">
        <v>2255</v>
      </c>
      <c r="L610" s="136">
        <v>1866</v>
      </c>
      <c r="M610" s="136">
        <v>2216</v>
      </c>
      <c r="N610" s="136">
        <v>2402</v>
      </c>
      <c r="O610" s="136">
        <v>2199</v>
      </c>
      <c r="P610" s="136">
        <v>2056</v>
      </c>
      <c r="Q610" s="137">
        <v>1872</v>
      </c>
    </row>
    <row r="611" spans="1:17" ht="11.25" customHeight="1" x14ac:dyDescent="0.2">
      <c r="A611" s="3"/>
      <c r="C611" s="64"/>
      <c r="D611" s="16">
        <v>2020</v>
      </c>
      <c r="E611" s="136">
        <v>22487</v>
      </c>
      <c r="F611" s="136">
        <v>2328</v>
      </c>
      <c r="G611" s="136">
        <v>1964</v>
      </c>
      <c r="H611" s="136">
        <v>1947</v>
      </c>
      <c r="I611" s="136">
        <v>1956</v>
      </c>
      <c r="J611" s="136">
        <v>2001</v>
      </c>
      <c r="K611" s="136">
        <v>1875</v>
      </c>
      <c r="L611" s="136">
        <v>1573</v>
      </c>
      <c r="M611" s="136">
        <v>1784</v>
      </c>
      <c r="N611" s="136">
        <v>1930</v>
      </c>
      <c r="O611" s="136">
        <v>1841</v>
      </c>
      <c r="P611" s="136">
        <v>1729</v>
      </c>
      <c r="Q611" s="137">
        <v>1559</v>
      </c>
    </row>
    <row r="612" spans="1:17" ht="30.6" customHeight="1" x14ac:dyDescent="0.2">
      <c r="A612" s="31" t="s">
        <v>581</v>
      </c>
      <c r="C612" s="64" t="s">
        <v>87</v>
      </c>
      <c r="D612" s="16">
        <v>2019</v>
      </c>
      <c r="E612" s="136">
        <v>33085</v>
      </c>
      <c r="F612" s="136">
        <v>3620</v>
      </c>
      <c r="G612" s="136">
        <v>2616</v>
      </c>
      <c r="H612" s="136">
        <v>2517</v>
      </c>
      <c r="I612" s="136">
        <v>2988</v>
      </c>
      <c r="J612" s="136">
        <v>2571</v>
      </c>
      <c r="K612" s="136">
        <v>1951</v>
      </c>
      <c r="L612" s="136">
        <v>1501</v>
      </c>
      <c r="M612" s="136">
        <v>3168</v>
      </c>
      <c r="N612" s="136">
        <v>2500</v>
      </c>
      <c r="O612" s="136">
        <v>3360</v>
      </c>
      <c r="P612" s="136">
        <v>4182</v>
      </c>
      <c r="Q612" s="137">
        <v>2111</v>
      </c>
    </row>
    <row r="613" spans="1:17" ht="11.25" customHeight="1" x14ac:dyDescent="0.2">
      <c r="C613" s="64"/>
      <c r="D613" s="16">
        <v>2020</v>
      </c>
      <c r="E613" s="136">
        <v>81741</v>
      </c>
      <c r="F613" s="136">
        <v>2984</v>
      </c>
      <c r="G613" s="136">
        <v>9756</v>
      </c>
      <c r="H613" s="136">
        <v>4739</v>
      </c>
      <c r="I613" s="136">
        <v>3226</v>
      </c>
      <c r="J613" s="136">
        <v>3327</v>
      </c>
      <c r="K613" s="136">
        <v>1994</v>
      </c>
      <c r="L613" s="136">
        <v>5572</v>
      </c>
      <c r="M613" s="136">
        <v>7262</v>
      </c>
      <c r="N613" s="136">
        <v>9345</v>
      </c>
      <c r="O613" s="136">
        <v>11470</v>
      </c>
      <c r="P613" s="136">
        <v>12866</v>
      </c>
      <c r="Q613" s="137">
        <v>9200</v>
      </c>
    </row>
    <row r="614" spans="1:17" ht="21.6" customHeight="1" x14ac:dyDescent="0.2">
      <c r="A614" s="42" t="s">
        <v>298</v>
      </c>
      <c r="B614" s="62" t="s">
        <v>421</v>
      </c>
      <c r="C614" s="64" t="s">
        <v>87</v>
      </c>
      <c r="D614" s="16">
        <v>2019</v>
      </c>
      <c r="E614" s="136">
        <v>60845</v>
      </c>
      <c r="F614" s="136">
        <v>5482</v>
      </c>
      <c r="G614" s="136">
        <v>4714</v>
      </c>
      <c r="H614" s="136">
        <v>3647</v>
      </c>
      <c r="I614" s="136">
        <v>4481</v>
      </c>
      <c r="J614" s="136">
        <v>4023</v>
      </c>
      <c r="K614" s="136">
        <v>4801</v>
      </c>
      <c r="L614" s="136">
        <v>4704</v>
      </c>
      <c r="M614" s="136">
        <v>5947</v>
      </c>
      <c r="N614" s="136">
        <v>5498</v>
      </c>
      <c r="O614" s="136">
        <v>6985</v>
      </c>
      <c r="P614" s="136">
        <v>5670</v>
      </c>
      <c r="Q614" s="137">
        <v>4692</v>
      </c>
    </row>
    <row r="615" spans="1:17" ht="11.25" customHeight="1" x14ac:dyDescent="0.2">
      <c r="C615" s="64"/>
      <c r="D615" s="16">
        <v>2020</v>
      </c>
      <c r="E615" s="136">
        <v>65179</v>
      </c>
      <c r="F615" s="136">
        <v>4900</v>
      </c>
      <c r="G615" s="136">
        <v>5089</v>
      </c>
      <c r="H615" s="136">
        <v>4117</v>
      </c>
      <c r="I615" s="136">
        <v>2925</v>
      </c>
      <c r="J615" s="136">
        <v>3263</v>
      </c>
      <c r="K615" s="136">
        <v>1699</v>
      </c>
      <c r="L615" s="136">
        <v>6661</v>
      </c>
      <c r="M615" s="136">
        <v>4978</v>
      </c>
      <c r="N615" s="136">
        <v>5364</v>
      </c>
      <c r="O615" s="136">
        <v>10621</v>
      </c>
      <c r="P615" s="136">
        <v>9845</v>
      </c>
      <c r="Q615" s="137">
        <v>5718</v>
      </c>
    </row>
    <row r="616" spans="1:17" ht="30.6" customHeight="1" x14ac:dyDescent="0.2">
      <c r="A616" s="31" t="s">
        <v>582</v>
      </c>
      <c r="B616" s="62" t="s">
        <v>421</v>
      </c>
      <c r="C616" s="64" t="s">
        <v>87</v>
      </c>
      <c r="D616" s="16">
        <v>2019</v>
      </c>
      <c r="E616" s="136">
        <v>3459</v>
      </c>
      <c r="F616" s="136">
        <v>297</v>
      </c>
      <c r="G616" s="136">
        <v>260</v>
      </c>
      <c r="H616" s="136">
        <v>305</v>
      </c>
      <c r="I616" s="136">
        <v>284</v>
      </c>
      <c r="J616" s="136">
        <v>301</v>
      </c>
      <c r="K616" s="136">
        <v>295</v>
      </c>
      <c r="L616" s="136">
        <v>283</v>
      </c>
      <c r="M616" s="136">
        <v>285</v>
      </c>
      <c r="N616" s="136">
        <v>329</v>
      </c>
      <c r="O616" s="136">
        <v>331</v>
      </c>
      <c r="P616" s="136">
        <v>273</v>
      </c>
      <c r="Q616" s="137">
        <v>215</v>
      </c>
    </row>
    <row r="617" spans="1:17" ht="11.25" customHeight="1" x14ac:dyDescent="0.2">
      <c r="A617" s="3"/>
      <c r="C617" s="64"/>
      <c r="D617" s="16">
        <v>2020</v>
      </c>
      <c r="E617" s="136">
        <v>3516</v>
      </c>
      <c r="F617" s="136">
        <v>263</v>
      </c>
      <c r="G617" s="136">
        <v>288</v>
      </c>
      <c r="H617" s="136">
        <v>261</v>
      </c>
      <c r="I617" s="138">
        <v>94</v>
      </c>
      <c r="J617" s="136">
        <v>222</v>
      </c>
      <c r="K617" s="136">
        <v>326</v>
      </c>
      <c r="L617" s="136">
        <v>377</v>
      </c>
      <c r="M617" s="136">
        <v>342</v>
      </c>
      <c r="N617" s="136">
        <v>376</v>
      </c>
      <c r="O617" s="136">
        <v>389</v>
      </c>
      <c r="P617" s="136">
        <v>317</v>
      </c>
      <c r="Q617" s="137">
        <v>261</v>
      </c>
    </row>
    <row r="618" spans="1:17" ht="21.6" customHeight="1" x14ac:dyDescent="0.2">
      <c r="A618" s="42" t="s">
        <v>300</v>
      </c>
      <c r="B618" s="62" t="s">
        <v>421</v>
      </c>
      <c r="C618" s="64" t="s">
        <v>87</v>
      </c>
      <c r="D618" s="16">
        <v>2019</v>
      </c>
      <c r="E618" s="136">
        <v>4704</v>
      </c>
      <c r="F618" s="136">
        <v>411</v>
      </c>
      <c r="G618" s="136">
        <v>387</v>
      </c>
      <c r="H618" s="136">
        <v>400</v>
      </c>
      <c r="I618" s="136">
        <v>367</v>
      </c>
      <c r="J618" s="136">
        <v>385</v>
      </c>
      <c r="K618" s="136">
        <v>336</v>
      </c>
      <c r="L618" s="136">
        <v>402</v>
      </c>
      <c r="M618" s="136">
        <v>346</v>
      </c>
      <c r="N618" s="136">
        <v>447</v>
      </c>
      <c r="O618" s="136">
        <v>487</v>
      </c>
      <c r="P618" s="136">
        <v>401</v>
      </c>
      <c r="Q618" s="137">
        <v>334</v>
      </c>
    </row>
    <row r="619" spans="1:17" ht="11.25" customHeight="1" x14ac:dyDescent="0.2">
      <c r="A619" s="3"/>
      <c r="C619" s="64"/>
      <c r="D619" s="16">
        <v>2020</v>
      </c>
      <c r="E619" s="136">
        <v>4944</v>
      </c>
      <c r="F619" s="136">
        <v>421</v>
      </c>
      <c r="G619" s="136">
        <v>419</v>
      </c>
      <c r="H619" s="136">
        <v>351</v>
      </c>
      <c r="I619" s="136">
        <v>191</v>
      </c>
      <c r="J619" s="136">
        <v>257</v>
      </c>
      <c r="K619" s="136">
        <v>365</v>
      </c>
      <c r="L619" s="136">
        <v>407</v>
      </c>
      <c r="M619" s="136">
        <v>475</v>
      </c>
      <c r="N619" s="136">
        <v>533</v>
      </c>
      <c r="O619" s="136">
        <v>540</v>
      </c>
      <c r="P619" s="136">
        <v>511</v>
      </c>
      <c r="Q619" s="137">
        <v>474</v>
      </c>
    </row>
    <row r="620" spans="1:17" ht="30.6" customHeight="1" x14ac:dyDescent="0.2">
      <c r="A620" s="31" t="s">
        <v>583</v>
      </c>
      <c r="B620" s="62" t="s">
        <v>421</v>
      </c>
      <c r="C620" s="64" t="s">
        <v>87</v>
      </c>
      <c r="D620" s="16">
        <v>2019</v>
      </c>
      <c r="E620" s="136">
        <v>6520</v>
      </c>
      <c r="F620" s="136">
        <v>601</v>
      </c>
      <c r="G620" s="136">
        <v>510</v>
      </c>
      <c r="H620" s="136">
        <v>547</v>
      </c>
      <c r="I620" s="136">
        <v>483</v>
      </c>
      <c r="J620" s="136">
        <v>481</v>
      </c>
      <c r="K620" s="136">
        <v>505</v>
      </c>
      <c r="L620" s="136">
        <v>489</v>
      </c>
      <c r="M620" s="136">
        <v>520</v>
      </c>
      <c r="N620" s="136">
        <v>614</v>
      </c>
      <c r="O620" s="136">
        <v>688</v>
      </c>
      <c r="P620" s="136">
        <v>601</v>
      </c>
      <c r="Q620" s="137">
        <v>480</v>
      </c>
    </row>
    <row r="621" spans="1:17" ht="11.25" customHeight="1" x14ac:dyDescent="0.2">
      <c r="A621" s="3"/>
      <c r="C621" s="64"/>
      <c r="D621" s="16">
        <v>2020</v>
      </c>
      <c r="E621" s="136">
        <v>6772</v>
      </c>
      <c r="F621" s="136">
        <v>568</v>
      </c>
      <c r="G621" s="136">
        <v>545</v>
      </c>
      <c r="H621" s="136">
        <v>526</v>
      </c>
      <c r="I621" s="136">
        <v>214</v>
      </c>
      <c r="J621" s="136">
        <v>408</v>
      </c>
      <c r="K621" s="136">
        <v>582</v>
      </c>
      <c r="L621" s="136">
        <v>597</v>
      </c>
      <c r="M621" s="136">
        <v>618</v>
      </c>
      <c r="N621" s="136">
        <v>741</v>
      </c>
      <c r="O621" s="136">
        <v>743</v>
      </c>
      <c r="P621" s="136">
        <v>675</v>
      </c>
      <c r="Q621" s="137">
        <v>553</v>
      </c>
    </row>
    <row r="622" spans="1:17" ht="21.6" customHeight="1" x14ac:dyDescent="0.2">
      <c r="A622" s="42" t="s">
        <v>302</v>
      </c>
      <c r="B622" s="62" t="s">
        <v>421</v>
      </c>
      <c r="C622" s="64" t="s">
        <v>87</v>
      </c>
      <c r="D622" s="16">
        <v>2019</v>
      </c>
      <c r="E622" s="136">
        <v>3083</v>
      </c>
      <c r="F622" s="125">
        <v>328</v>
      </c>
      <c r="G622" s="125">
        <v>174</v>
      </c>
      <c r="H622" s="125">
        <v>195</v>
      </c>
      <c r="I622" s="125">
        <v>134</v>
      </c>
      <c r="J622" s="125">
        <v>170</v>
      </c>
      <c r="K622" s="125">
        <v>158</v>
      </c>
      <c r="L622" s="125">
        <v>147</v>
      </c>
      <c r="M622" s="125">
        <v>281</v>
      </c>
      <c r="N622" s="125">
        <v>384</v>
      </c>
      <c r="O622" s="125">
        <v>450</v>
      </c>
      <c r="P622" s="125">
        <v>365</v>
      </c>
      <c r="Q622" s="117">
        <v>296</v>
      </c>
    </row>
    <row r="623" spans="1:17" ht="11.25" customHeight="1" x14ac:dyDescent="0.2">
      <c r="A623" s="3"/>
      <c r="C623" s="64"/>
      <c r="D623" s="16">
        <v>2020</v>
      </c>
      <c r="E623" s="136">
        <v>3240</v>
      </c>
      <c r="F623" s="125">
        <v>271</v>
      </c>
      <c r="G623" s="125">
        <v>236</v>
      </c>
      <c r="H623" s="125">
        <v>173</v>
      </c>
      <c r="I623" s="125">
        <v>81.5</v>
      </c>
      <c r="J623" s="125">
        <v>140</v>
      </c>
      <c r="K623" s="125">
        <v>182</v>
      </c>
      <c r="L623" s="125">
        <v>189</v>
      </c>
      <c r="M623" s="125">
        <v>327</v>
      </c>
      <c r="N623" s="125">
        <v>427</v>
      </c>
      <c r="O623" s="125">
        <v>420</v>
      </c>
      <c r="P623" s="125">
        <v>436</v>
      </c>
      <c r="Q623" s="117">
        <v>356</v>
      </c>
    </row>
    <row r="624" spans="1:17" ht="21.6" customHeight="1" x14ac:dyDescent="0.2">
      <c r="A624" s="42" t="s">
        <v>303</v>
      </c>
      <c r="B624" s="62" t="s">
        <v>421</v>
      </c>
      <c r="C624" s="64" t="s">
        <v>87</v>
      </c>
      <c r="D624" s="16">
        <v>2019</v>
      </c>
      <c r="E624" s="136">
        <v>913</v>
      </c>
      <c r="F624" s="139">
        <v>59.5</v>
      </c>
      <c r="G624" s="139">
        <v>59.4</v>
      </c>
      <c r="H624" s="139">
        <v>53.7</v>
      </c>
      <c r="I624" s="139">
        <v>65.099999999999994</v>
      </c>
      <c r="J624" s="139">
        <v>65.8</v>
      </c>
      <c r="K624" s="139">
        <v>68.7</v>
      </c>
      <c r="L624" s="139">
        <v>51.4</v>
      </c>
      <c r="M624" s="139">
        <v>86.6</v>
      </c>
      <c r="N624" s="136">
        <v>110</v>
      </c>
      <c r="O624" s="136">
        <v>123</v>
      </c>
      <c r="P624" s="136">
        <v>107</v>
      </c>
      <c r="Q624" s="141">
        <v>61.9</v>
      </c>
    </row>
    <row r="625" spans="1:17" ht="11.25" customHeight="1" x14ac:dyDescent="0.2">
      <c r="C625" s="64"/>
      <c r="D625" s="16">
        <v>2020</v>
      </c>
      <c r="E625" s="136">
        <v>993</v>
      </c>
      <c r="F625" s="139">
        <v>89.2</v>
      </c>
      <c r="G625" s="139">
        <v>78.099999999999994</v>
      </c>
      <c r="H625" s="139">
        <v>97.2</v>
      </c>
      <c r="I625" s="138">
        <v>59</v>
      </c>
      <c r="J625" s="138">
        <v>78</v>
      </c>
      <c r="K625" s="139">
        <v>67.2</v>
      </c>
      <c r="L625" s="139">
        <v>85.6</v>
      </c>
      <c r="M625" s="138">
        <v>61</v>
      </c>
      <c r="N625" s="139">
        <v>91.3</v>
      </c>
      <c r="O625" s="136">
        <v>110</v>
      </c>
      <c r="P625" s="143">
        <v>100</v>
      </c>
      <c r="Q625" s="140">
        <v>76</v>
      </c>
    </row>
    <row r="626" spans="1:17" ht="30.6" customHeight="1" x14ac:dyDescent="0.2">
      <c r="A626" s="31" t="s">
        <v>584</v>
      </c>
      <c r="B626" s="62" t="s">
        <v>421</v>
      </c>
      <c r="C626" s="64" t="s">
        <v>87</v>
      </c>
      <c r="D626" s="16">
        <v>2019</v>
      </c>
      <c r="E626" s="136">
        <v>1356</v>
      </c>
      <c r="F626" s="136">
        <v>114</v>
      </c>
      <c r="G626" s="139">
        <v>97.4</v>
      </c>
      <c r="H626" s="136">
        <v>120</v>
      </c>
      <c r="I626" s="136">
        <v>106</v>
      </c>
      <c r="J626" s="136">
        <v>133</v>
      </c>
      <c r="K626" s="136">
        <v>99.6</v>
      </c>
      <c r="L626" s="136">
        <v>109</v>
      </c>
      <c r="M626" s="136">
        <v>116</v>
      </c>
      <c r="N626" s="136">
        <v>124</v>
      </c>
      <c r="O626" s="136">
        <v>139</v>
      </c>
      <c r="P626" s="136">
        <v>119</v>
      </c>
      <c r="Q626" s="141">
        <v>78.7</v>
      </c>
    </row>
    <row r="627" spans="1:17" ht="11.25" customHeight="1" x14ac:dyDescent="0.2">
      <c r="A627" s="3"/>
      <c r="C627" s="64"/>
      <c r="D627" s="16">
        <v>2020</v>
      </c>
      <c r="E627" s="136">
        <v>1181</v>
      </c>
      <c r="F627" s="139">
        <v>87.6</v>
      </c>
      <c r="G627" s="136">
        <v>108</v>
      </c>
      <c r="H627" s="139">
        <v>58.7</v>
      </c>
      <c r="I627" s="139">
        <v>63.7</v>
      </c>
      <c r="J627" s="138">
        <v>98</v>
      </c>
      <c r="K627" s="136">
        <v>101</v>
      </c>
      <c r="L627" s="139">
        <v>94.4</v>
      </c>
      <c r="M627" s="136">
        <v>104</v>
      </c>
      <c r="N627" s="136">
        <v>119</v>
      </c>
      <c r="O627" s="136">
        <v>112</v>
      </c>
      <c r="P627" s="136">
        <v>124</v>
      </c>
      <c r="Q627" s="137">
        <v>110</v>
      </c>
    </row>
    <row r="628" spans="1:17" ht="30.6" customHeight="1" x14ac:dyDescent="0.2">
      <c r="A628" s="31" t="s">
        <v>585</v>
      </c>
      <c r="B628" s="62" t="s">
        <v>421</v>
      </c>
      <c r="C628" s="64" t="s">
        <v>87</v>
      </c>
      <c r="D628" s="16">
        <v>2019</v>
      </c>
      <c r="E628" s="136">
        <v>1392</v>
      </c>
      <c r="F628" s="136">
        <v>137</v>
      </c>
      <c r="G628" s="136">
        <v>119</v>
      </c>
      <c r="H628" s="136">
        <v>120</v>
      </c>
      <c r="I628" s="136">
        <v>111</v>
      </c>
      <c r="J628" s="136">
        <v>113</v>
      </c>
      <c r="K628" s="136">
        <v>101</v>
      </c>
      <c r="L628" s="139">
        <v>81.3</v>
      </c>
      <c r="M628" s="138">
        <v>93.2</v>
      </c>
      <c r="N628" s="136">
        <v>132</v>
      </c>
      <c r="O628" s="136">
        <v>151</v>
      </c>
      <c r="P628" s="136">
        <v>139</v>
      </c>
      <c r="Q628" s="141">
        <v>93.7</v>
      </c>
    </row>
    <row r="629" spans="1:17" ht="11.25" customHeight="1" x14ac:dyDescent="0.2">
      <c r="C629" s="64"/>
      <c r="D629" s="16">
        <v>2020</v>
      </c>
      <c r="E629" s="136">
        <v>1411</v>
      </c>
      <c r="F629" s="136">
        <v>119</v>
      </c>
      <c r="G629" s="136">
        <v>124</v>
      </c>
      <c r="H629" s="136">
        <v>115</v>
      </c>
      <c r="I629" s="139">
        <v>40.9</v>
      </c>
      <c r="J629" s="139">
        <v>78.2</v>
      </c>
      <c r="K629" s="139">
        <v>98.1</v>
      </c>
      <c r="L629" s="136">
        <v>116</v>
      </c>
      <c r="M629" s="143">
        <v>125</v>
      </c>
      <c r="N629" s="136">
        <v>154</v>
      </c>
      <c r="O629" s="136">
        <v>161</v>
      </c>
      <c r="P629" s="136">
        <v>145</v>
      </c>
      <c r="Q629" s="137">
        <v>135</v>
      </c>
    </row>
    <row r="630" spans="1:17" ht="21.6" customHeight="1" x14ac:dyDescent="0.2">
      <c r="A630" s="47" t="s">
        <v>306</v>
      </c>
      <c r="B630" s="62" t="s">
        <v>421</v>
      </c>
      <c r="C630" s="64" t="s">
        <v>87</v>
      </c>
      <c r="D630" s="16">
        <v>2019</v>
      </c>
      <c r="E630" s="136">
        <v>365</v>
      </c>
      <c r="F630" s="138">
        <v>34.1</v>
      </c>
      <c r="G630" s="139">
        <v>29.6</v>
      </c>
      <c r="H630" s="139">
        <v>32.799999999999997</v>
      </c>
      <c r="I630" s="139">
        <v>28.4</v>
      </c>
      <c r="J630" s="139">
        <v>29.2</v>
      </c>
      <c r="K630" s="139">
        <v>25.6</v>
      </c>
      <c r="L630" s="138">
        <v>16</v>
      </c>
      <c r="M630" s="138">
        <v>26.1</v>
      </c>
      <c r="N630" s="139">
        <v>39.200000000000003</v>
      </c>
      <c r="O630" s="139">
        <v>39.6</v>
      </c>
      <c r="P630" s="139">
        <v>37.1</v>
      </c>
      <c r="Q630" s="141">
        <v>26.9</v>
      </c>
    </row>
    <row r="631" spans="1:17" ht="11.25" customHeight="1" x14ac:dyDescent="0.2">
      <c r="A631" s="3"/>
      <c r="C631" s="64"/>
      <c r="D631" s="16">
        <v>2020</v>
      </c>
      <c r="E631" s="136">
        <v>376</v>
      </c>
      <c r="F631" s="138">
        <v>33.700000000000003</v>
      </c>
      <c r="G631" s="139">
        <v>33.700000000000003</v>
      </c>
      <c r="H631" s="139">
        <v>30.2</v>
      </c>
      <c r="I631" s="139">
        <v>3.7</v>
      </c>
      <c r="J631" s="139">
        <v>9.8000000000000007</v>
      </c>
      <c r="K631" s="139">
        <v>27.5</v>
      </c>
      <c r="L631" s="138">
        <v>40.299999999999997</v>
      </c>
      <c r="M631" s="138">
        <v>35.1</v>
      </c>
      <c r="N631" s="139">
        <v>36.299999999999997</v>
      </c>
      <c r="O631" s="139">
        <v>42.9</v>
      </c>
      <c r="P631" s="139">
        <v>41.2</v>
      </c>
      <c r="Q631" s="141">
        <v>41.6</v>
      </c>
    </row>
    <row r="632" spans="1:17" ht="21.6" customHeight="1" x14ac:dyDescent="0.2">
      <c r="A632" s="42" t="s">
        <v>307</v>
      </c>
      <c r="B632" s="62" t="s">
        <v>421</v>
      </c>
      <c r="C632" s="64" t="s">
        <v>87</v>
      </c>
      <c r="D632" s="16">
        <v>2019</v>
      </c>
      <c r="E632" s="136">
        <v>340</v>
      </c>
      <c r="F632" s="138">
        <v>23</v>
      </c>
      <c r="G632" s="139">
        <v>22.5</v>
      </c>
      <c r="H632" s="139">
        <v>29.1</v>
      </c>
      <c r="I632" s="139">
        <v>28.3</v>
      </c>
      <c r="J632" s="139">
        <v>30.6</v>
      </c>
      <c r="K632" s="138">
        <v>27.2</v>
      </c>
      <c r="L632" s="138">
        <v>21.9</v>
      </c>
      <c r="M632" s="139">
        <v>29.2</v>
      </c>
      <c r="N632" s="138">
        <v>35</v>
      </c>
      <c r="O632" s="139">
        <v>38.6</v>
      </c>
      <c r="P632" s="138">
        <v>31.4</v>
      </c>
      <c r="Q632" s="140">
        <v>23</v>
      </c>
    </row>
    <row r="633" spans="1:17" ht="11.25" customHeight="1" x14ac:dyDescent="0.2">
      <c r="A633" s="3"/>
      <c r="C633" s="64"/>
      <c r="D633" s="16">
        <v>2020</v>
      </c>
      <c r="E633" s="136">
        <v>376</v>
      </c>
      <c r="F633" s="138">
        <v>24.8</v>
      </c>
      <c r="G633" s="139">
        <v>22.1</v>
      </c>
      <c r="H633" s="139">
        <v>29.7</v>
      </c>
      <c r="I633" s="139">
        <v>9.8000000000000007</v>
      </c>
      <c r="J633" s="139">
        <v>26.4</v>
      </c>
      <c r="K633" s="139">
        <v>28.2</v>
      </c>
      <c r="L633" s="139">
        <v>37.799999999999997</v>
      </c>
      <c r="M633" s="139">
        <v>33.1</v>
      </c>
      <c r="N633" s="138">
        <v>38</v>
      </c>
      <c r="O633" s="139">
        <v>46.4</v>
      </c>
      <c r="P633" s="139">
        <v>43.6</v>
      </c>
      <c r="Q633" s="140">
        <v>35.6</v>
      </c>
    </row>
    <row r="634" spans="1:17" ht="21.6" customHeight="1" x14ac:dyDescent="0.2">
      <c r="A634" s="42" t="s">
        <v>308</v>
      </c>
      <c r="B634" s="62" t="s">
        <v>421</v>
      </c>
      <c r="C634" s="64" t="s">
        <v>87</v>
      </c>
      <c r="D634" s="16">
        <v>2019</v>
      </c>
      <c r="E634" s="136">
        <v>3132</v>
      </c>
      <c r="F634" s="136">
        <v>248</v>
      </c>
      <c r="G634" s="136">
        <v>267</v>
      </c>
      <c r="H634" s="136">
        <v>266</v>
      </c>
      <c r="I634" s="136">
        <v>254</v>
      </c>
      <c r="J634" s="136">
        <v>272</v>
      </c>
      <c r="K634" s="136">
        <v>247</v>
      </c>
      <c r="L634" s="136">
        <v>263</v>
      </c>
      <c r="M634" s="136">
        <v>206</v>
      </c>
      <c r="N634" s="136">
        <v>306</v>
      </c>
      <c r="O634" s="136">
        <v>334</v>
      </c>
      <c r="P634" s="136">
        <v>277</v>
      </c>
      <c r="Q634" s="137">
        <v>191</v>
      </c>
    </row>
    <row r="635" spans="1:17" ht="11.25" customHeight="1" x14ac:dyDescent="0.2">
      <c r="A635" s="3"/>
      <c r="C635" s="64"/>
      <c r="D635" s="16">
        <v>2020</v>
      </c>
      <c r="E635" s="136">
        <v>3066</v>
      </c>
      <c r="F635" s="136">
        <v>260</v>
      </c>
      <c r="G635" s="136">
        <v>268</v>
      </c>
      <c r="H635" s="136">
        <v>240</v>
      </c>
      <c r="I635" s="136">
        <v>102</v>
      </c>
      <c r="J635" s="136">
        <v>143</v>
      </c>
      <c r="K635" s="136">
        <v>212</v>
      </c>
      <c r="L635" s="136">
        <v>269</v>
      </c>
      <c r="M635" s="136">
        <v>283</v>
      </c>
      <c r="N635" s="136">
        <v>368</v>
      </c>
      <c r="O635" s="136">
        <v>342</v>
      </c>
      <c r="P635" s="136">
        <v>311</v>
      </c>
      <c r="Q635" s="137">
        <v>269</v>
      </c>
    </row>
    <row r="636" spans="1:17" ht="21.6" customHeight="1" x14ac:dyDescent="0.2">
      <c r="A636" s="42" t="s">
        <v>309</v>
      </c>
      <c r="B636" s="62" t="s">
        <v>421</v>
      </c>
      <c r="C636" s="64" t="s">
        <v>87</v>
      </c>
      <c r="D636" s="16">
        <v>2019</v>
      </c>
      <c r="E636" s="136">
        <v>314</v>
      </c>
      <c r="F636" s="138">
        <v>30.5</v>
      </c>
      <c r="G636" s="139">
        <v>27.9</v>
      </c>
      <c r="H636" s="138">
        <v>24.1</v>
      </c>
      <c r="I636" s="138">
        <v>25.5</v>
      </c>
      <c r="J636" s="139">
        <v>27.8</v>
      </c>
      <c r="K636" s="139">
        <v>24.3</v>
      </c>
      <c r="L636" s="139">
        <v>24.9</v>
      </c>
      <c r="M636" s="138">
        <v>20.8</v>
      </c>
      <c r="N636" s="138">
        <v>24.9</v>
      </c>
      <c r="O636" s="139">
        <v>29.6</v>
      </c>
      <c r="P636" s="138">
        <v>32.200000000000003</v>
      </c>
      <c r="Q636" s="141">
        <v>21.4</v>
      </c>
    </row>
    <row r="637" spans="1:17" ht="11.25" customHeight="1" x14ac:dyDescent="0.2">
      <c r="A637" s="3"/>
      <c r="C637" s="64"/>
      <c r="D637" s="16">
        <v>2020</v>
      </c>
      <c r="E637" s="136">
        <v>264</v>
      </c>
      <c r="F637" s="138">
        <v>22.3</v>
      </c>
      <c r="G637" s="139">
        <v>23.4</v>
      </c>
      <c r="H637" s="138">
        <v>22.6</v>
      </c>
      <c r="I637" s="138">
        <v>7.9</v>
      </c>
      <c r="J637" s="139">
        <v>10.4</v>
      </c>
      <c r="K637" s="138">
        <v>15</v>
      </c>
      <c r="L637" s="139">
        <v>24.1</v>
      </c>
      <c r="M637" s="138">
        <v>18.899999999999999</v>
      </c>
      <c r="N637" s="138">
        <v>33.4</v>
      </c>
      <c r="O637" s="139">
        <v>31.8</v>
      </c>
      <c r="P637" s="138">
        <v>29.1</v>
      </c>
      <c r="Q637" s="141">
        <v>24.9</v>
      </c>
    </row>
    <row r="638" spans="1:17" ht="30.6" customHeight="1" x14ac:dyDescent="0.2">
      <c r="A638" s="178" t="s">
        <v>586</v>
      </c>
      <c r="B638" s="178"/>
      <c r="C638" s="178"/>
      <c r="D638" s="178"/>
      <c r="E638" s="178"/>
      <c r="F638" s="178"/>
      <c r="G638" s="178"/>
      <c r="H638" s="178"/>
      <c r="I638" s="178"/>
      <c r="J638" s="178"/>
      <c r="K638" s="178"/>
      <c r="L638" s="178"/>
      <c r="M638" s="178"/>
      <c r="N638" s="178"/>
      <c r="O638" s="178"/>
      <c r="P638" s="178"/>
      <c r="Q638" s="178"/>
    </row>
    <row r="639" spans="1:17" ht="21.6" customHeight="1" x14ac:dyDescent="0.2">
      <c r="A639" s="42" t="s">
        <v>311</v>
      </c>
      <c r="B639" s="62" t="s">
        <v>421</v>
      </c>
      <c r="C639" s="64" t="s">
        <v>279</v>
      </c>
      <c r="D639" s="16">
        <v>2019</v>
      </c>
      <c r="E639" s="136">
        <v>1387</v>
      </c>
      <c r="F639" s="143">
        <v>104</v>
      </c>
      <c r="G639" s="143">
        <v>78</v>
      </c>
      <c r="H639" s="143">
        <v>104</v>
      </c>
      <c r="I639" s="143">
        <v>166</v>
      </c>
      <c r="J639" s="136">
        <v>152</v>
      </c>
      <c r="K639" s="136">
        <v>120</v>
      </c>
      <c r="L639" s="143">
        <v>111</v>
      </c>
      <c r="M639" s="143">
        <v>131</v>
      </c>
      <c r="N639" s="143">
        <v>75</v>
      </c>
      <c r="O639" s="136">
        <v>106</v>
      </c>
      <c r="P639" s="143">
        <v>162</v>
      </c>
      <c r="Q639" s="144">
        <v>78</v>
      </c>
    </row>
    <row r="640" spans="1:17" ht="11.25" customHeight="1" x14ac:dyDescent="0.2">
      <c r="C640" s="64"/>
      <c r="D640" s="16">
        <v>2020</v>
      </c>
      <c r="E640" s="136">
        <v>2396</v>
      </c>
      <c r="F640" s="143">
        <v>183</v>
      </c>
      <c r="G640" s="143">
        <v>212</v>
      </c>
      <c r="H640" s="143">
        <v>202</v>
      </c>
      <c r="I640" s="136">
        <v>208</v>
      </c>
      <c r="J640" s="136">
        <v>208</v>
      </c>
      <c r="K640" s="136">
        <v>208</v>
      </c>
      <c r="L640" s="136">
        <v>186</v>
      </c>
      <c r="M640" s="136">
        <v>156</v>
      </c>
      <c r="N640" s="143">
        <v>208</v>
      </c>
      <c r="O640" s="136">
        <v>201</v>
      </c>
      <c r="P640" s="136">
        <v>216</v>
      </c>
      <c r="Q640" s="137">
        <v>208</v>
      </c>
    </row>
    <row r="641" spans="1:17" ht="20.45" customHeight="1" x14ac:dyDescent="0.2">
      <c r="A641" s="43" t="s">
        <v>587</v>
      </c>
      <c r="C641" s="64" t="s">
        <v>87</v>
      </c>
      <c r="D641" s="16">
        <v>2019</v>
      </c>
      <c r="E641" s="136">
        <v>1271</v>
      </c>
      <c r="F641" s="136">
        <v>106</v>
      </c>
      <c r="G641" s="136">
        <v>105</v>
      </c>
      <c r="H641" s="136">
        <v>111</v>
      </c>
      <c r="I641" s="136">
        <v>111</v>
      </c>
      <c r="J641" s="136">
        <v>112</v>
      </c>
      <c r="K641" s="136">
        <v>111</v>
      </c>
      <c r="L641" s="136">
        <v>104</v>
      </c>
      <c r="M641" s="139">
        <v>98.7</v>
      </c>
      <c r="N641" s="136">
        <v>121</v>
      </c>
      <c r="O641" s="136">
        <v>115</v>
      </c>
      <c r="P641" s="136">
        <v>104</v>
      </c>
      <c r="Q641" s="141">
        <v>72.900000000000006</v>
      </c>
    </row>
    <row r="642" spans="1:17" ht="11.25" customHeight="1" x14ac:dyDescent="0.2">
      <c r="C642" s="64"/>
      <c r="D642" s="16">
        <v>2020</v>
      </c>
      <c r="E642" s="158">
        <v>1227</v>
      </c>
      <c r="F642" s="136">
        <v>100</v>
      </c>
      <c r="G642" s="139">
        <v>93.8</v>
      </c>
      <c r="H642" s="139">
        <v>95.2</v>
      </c>
      <c r="I642" s="139">
        <v>83.1</v>
      </c>
      <c r="J642" s="139">
        <v>94.1</v>
      </c>
      <c r="K642" s="136">
        <v>103</v>
      </c>
      <c r="L642" s="138">
        <v>91</v>
      </c>
      <c r="M642" s="136">
        <v>104</v>
      </c>
      <c r="N642" s="136">
        <v>111</v>
      </c>
      <c r="O642" s="136">
        <v>133</v>
      </c>
      <c r="P642" s="136">
        <v>131</v>
      </c>
      <c r="Q642" s="159">
        <v>86</v>
      </c>
    </row>
    <row r="643" spans="1:17" ht="20.45" customHeight="1" x14ac:dyDescent="0.2">
      <c r="A643" s="42" t="s">
        <v>313</v>
      </c>
      <c r="C643" s="64" t="s">
        <v>87</v>
      </c>
      <c r="D643" s="16">
        <v>2019</v>
      </c>
      <c r="E643" s="136">
        <v>203499</v>
      </c>
      <c r="F643" s="136">
        <v>17110</v>
      </c>
      <c r="G643" s="136">
        <v>18734</v>
      </c>
      <c r="H643" s="136">
        <v>17019</v>
      </c>
      <c r="I643" s="136">
        <v>19640</v>
      </c>
      <c r="J643" s="136">
        <v>19861</v>
      </c>
      <c r="K643" s="136">
        <v>16808</v>
      </c>
      <c r="L643" s="136">
        <v>21006</v>
      </c>
      <c r="M643" s="136">
        <v>10103</v>
      </c>
      <c r="N643" s="136">
        <v>18039</v>
      </c>
      <c r="O643" s="136">
        <v>17679</v>
      </c>
      <c r="P643" s="136">
        <v>15714</v>
      </c>
      <c r="Q643" s="137">
        <v>11786</v>
      </c>
    </row>
    <row r="644" spans="1:17" ht="11.25" customHeight="1" x14ac:dyDescent="0.2">
      <c r="C644" s="64"/>
      <c r="D644" s="16">
        <v>2020</v>
      </c>
      <c r="E644" s="136">
        <v>168222</v>
      </c>
      <c r="F644" s="136">
        <v>14957</v>
      </c>
      <c r="G644" s="136">
        <v>17520</v>
      </c>
      <c r="H644" s="136">
        <v>17348</v>
      </c>
      <c r="I644" s="136">
        <v>10478</v>
      </c>
      <c r="J644" s="136">
        <v>10841</v>
      </c>
      <c r="K644" s="136">
        <v>11267</v>
      </c>
      <c r="L644" s="136">
        <v>13801</v>
      </c>
      <c r="M644" s="136">
        <v>8426</v>
      </c>
      <c r="N644" s="136">
        <v>15355</v>
      </c>
      <c r="O644" s="136">
        <v>15794</v>
      </c>
      <c r="P644" s="136">
        <v>16891</v>
      </c>
      <c r="Q644" s="137">
        <v>15545</v>
      </c>
    </row>
    <row r="645" spans="1:17" ht="20.45" customHeight="1" x14ac:dyDescent="0.2">
      <c r="A645" s="47" t="s">
        <v>314</v>
      </c>
      <c r="C645" s="64" t="s">
        <v>87</v>
      </c>
      <c r="D645" s="16">
        <v>2019</v>
      </c>
      <c r="E645" s="136">
        <v>165273</v>
      </c>
      <c r="F645" s="136">
        <v>13631</v>
      </c>
      <c r="G645" s="136">
        <v>15308</v>
      </c>
      <c r="H645" s="136">
        <v>13317</v>
      </c>
      <c r="I645" s="136">
        <v>16185</v>
      </c>
      <c r="J645" s="136">
        <v>16346</v>
      </c>
      <c r="K645" s="136">
        <v>13839</v>
      </c>
      <c r="L645" s="136">
        <v>17557</v>
      </c>
      <c r="M645" s="136">
        <v>8022</v>
      </c>
      <c r="N645" s="136">
        <v>14644</v>
      </c>
      <c r="O645" s="136">
        <v>14149</v>
      </c>
      <c r="P645" s="136">
        <v>12712</v>
      </c>
      <c r="Q645" s="137">
        <v>9563</v>
      </c>
    </row>
    <row r="646" spans="1:17" ht="11.25" customHeight="1" x14ac:dyDescent="0.2">
      <c r="C646" s="64"/>
      <c r="D646" s="16">
        <v>2020</v>
      </c>
      <c r="E646" s="136">
        <v>140549</v>
      </c>
      <c r="F646" s="136">
        <v>12007</v>
      </c>
      <c r="G646" s="136">
        <v>14456</v>
      </c>
      <c r="H646" s="136">
        <v>14935</v>
      </c>
      <c r="I646" s="136">
        <v>9366</v>
      </c>
      <c r="J646" s="136">
        <v>9805</v>
      </c>
      <c r="K646" s="136">
        <v>9772</v>
      </c>
      <c r="L646" s="136">
        <v>11486</v>
      </c>
      <c r="M646" s="136">
        <v>6872</v>
      </c>
      <c r="N646" s="136">
        <v>12469</v>
      </c>
      <c r="O646" s="136">
        <v>12714</v>
      </c>
      <c r="P646" s="136">
        <v>13753</v>
      </c>
      <c r="Q646" s="137">
        <v>12915</v>
      </c>
    </row>
    <row r="647" spans="1:17" ht="20.45" customHeight="1" x14ac:dyDescent="0.2">
      <c r="A647" s="42" t="s">
        <v>315</v>
      </c>
      <c r="C647" s="64" t="s">
        <v>279</v>
      </c>
      <c r="D647" s="16">
        <v>2019</v>
      </c>
      <c r="E647" s="136">
        <v>4075</v>
      </c>
      <c r="F647" s="136">
        <v>346</v>
      </c>
      <c r="G647" s="136">
        <v>448</v>
      </c>
      <c r="H647" s="136">
        <v>497</v>
      </c>
      <c r="I647" s="136">
        <v>376</v>
      </c>
      <c r="J647" s="136">
        <v>429</v>
      </c>
      <c r="K647" s="136">
        <v>356</v>
      </c>
      <c r="L647" s="136">
        <v>379</v>
      </c>
      <c r="M647" s="136">
        <v>253</v>
      </c>
      <c r="N647" s="136">
        <v>284</v>
      </c>
      <c r="O647" s="136">
        <v>261</v>
      </c>
      <c r="P647" s="136">
        <v>226</v>
      </c>
      <c r="Q647" s="137">
        <v>220</v>
      </c>
    </row>
    <row r="648" spans="1:17" ht="11.25" customHeight="1" x14ac:dyDescent="0.2">
      <c r="C648" s="64"/>
      <c r="D648" s="16">
        <v>2020</v>
      </c>
      <c r="E648" s="136">
        <v>4449</v>
      </c>
      <c r="F648" s="136">
        <v>395</v>
      </c>
      <c r="G648" s="136">
        <v>408</v>
      </c>
      <c r="H648" s="136">
        <v>408</v>
      </c>
      <c r="I648" s="136">
        <v>453</v>
      </c>
      <c r="J648" s="136">
        <v>382</v>
      </c>
      <c r="K648" s="136">
        <v>324</v>
      </c>
      <c r="L648" s="136">
        <v>385</v>
      </c>
      <c r="M648" s="136">
        <v>206</v>
      </c>
      <c r="N648" s="136">
        <v>389</v>
      </c>
      <c r="O648" s="136">
        <v>414</v>
      </c>
      <c r="P648" s="136">
        <v>372</v>
      </c>
      <c r="Q648" s="137">
        <v>313</v>
      </c>
    </row>
    <row r="649" spans="1:17" ht="20.45" customHeight="1" x14ac:dyDescent="0.2">
      <c r="A649" s="42" t="s">
        <v>316</v>
      </c>
      <c r="C649" s="64" t="s">
        <v>279</v>
      </c>
      <c r="D649" s="16">
        <v>2019</v>
      </c>
      <c r="E649" s="136">
        <v>250863</v>
      </c>
      <c r="F649" s="136">
        <v>15594</v>
      </c>
      <c r="G649" s="136">
        <v>14792</v>
      </c>
      <c r="H649" s="136">
        <v>16767</v>
      </c>
      <c r="I649" s="136">
        <v>15763</v>
      </c>
      <c r="J649" s="136">
        <v>23071</v>
      </c>
      <c r="K649" s="136">
        <v>19457</v>
      </c>
      <c r="L649" s="136">
        <v>21823</v>
      </c>
      <c r="M649" s="136">
        <v>22447</v>
      </c>
      <c r="N649" s="136">
        <v>25416</v>
      </c>
      <c r="O649" s="136">
        <v>25548</v>
      </c>
      <c r="P649" s="136">
        <v>21467</v>
      </c>
      <c r="Q649" s="137">
        <v>28718</v>
      </c>
    </row>
    <row r="650" spans="1:17" ht="11.25" customHeight="1" x14ac:dyDescent="0.2">
      <c r="C650" s="64"/>
      <c r="D650" s="16">
        <v>2020</v>
      </c>
      <c r="E650" s="136">
        <v>267418</v>
      </c>
      <c r="F650" s="136">
        <v>28612</v>
      </c>
      <c r="G650" s="136">
        <v>34754</v>
      </c>
      <c r="H650" s="136">
        <v>35714</v>
      </c>
      <c r="I650" s="136">
        <v>17764</v>
      </c>
      <c r="J650" s="136">
        <v>15649</v>
      </c>
      <c r="K650" s="136">
        <v>17725</v>
      </c>
      <c r="L650" s="136">
        <v>15586</v>
      </c>
      <c r="M650" s="136">
        <v>16984</v>
      </c>
      <c r="N650" s="136">
        <v>21841</v>
      </c>
      <c r="O650" s="136">
        <v>21489</v>
      </c>
      <c r="P650" s="136">
        <v>18653</v>
      </c>
      <c r="Q650" s="137">
        <v>22647</v>
      </c>
    </row>
    <row r="651" spans="1:17" ht="20.45" customHeight="1" x14ac:dyDescent="0.2">
      <c r="A651" s="42" t="s">
        <v>588</v>
      </c>
      <c r="C651" s="64" t="s">
        <v>279</v>
      </c>
      <c r="D651" s="16">
        <v>2019</v>
      </c>
      <c r="E651" s="136">
        <v>58540</v>
      </c>
      <c r="F651" s="136">
        <v>4137</v>
      </c>
      <c r="G651" s="136">
        <v>3768</v>
      </c>
      <c r="H651" s="136">
        <v>5572</v>
      </c>
      <c r="I651" s="136">
        <v>4937</v>
      </c>
      <c r="J651" s="136">
        <v>4980</v>
      </c>
      <c r="K651" s="136">
        <v>4263</v>
      </c>
      <c r="L651" s="136">
        <v>5194</v>
      </c>
      <c r="M651" s="136">
        <v>4899</v>
      </c>
      <c r="N651" s="136">
        <v>5332</v>
      </c>
      <c r="O651" s="136">
        <v>5807</v>
      </c>
      <c r="P651" s="136">
        <v>5329</v>
      </c>
      <c r="Q651" s="137">
        <v>4313</v>
      </c>
    </row>
    <row r="652" spans="1:17" ht="11.25" customHeight="1" x14ac:dyDescent="0.2">
      <c r="C652" s="64"/>
      <c r="D652" s="16">
        <v>2020</v>
      </c>
      <c r="E652" s="136">
        <v>57316</v>
      </c>
      <c r="F652" s="136">
        <v>4091</v>
      </c>
      <c r="G652" s="136">
        <v>5409</v>
      </c>
      <c r="H652" s="136">
        <v>4722</v>
      </c>
      <c r="I652" s="136">
        <v>3637</v>
      </c>
      <c r="J652" s="136">
        <v>3336</v>
      </c>
      <c r="K652" s="136">
        <v>3838</v>
      </c>
      <c r="L652" s="136">
        <v>4896</v>
      </c>
      <c r="M652" s="136">
        <v>4592</v>
      </c>
      <c r="N652" s="136">
        <v>5032</v>
      </c>
      <c r="O652" s="136">
        <v>5780</v>
      </c>
      <c r="P652" s="136" t="s">
        <v>768</v>
      </c>
      <c r="Q652" s="137">
        <v>6131</v>
      </c>
    </row>
    <row r="653" spans="1:17" ht="20.45" customHeight="1" x14ac:dyDescent="0.2">
      <c r="A653" s="62" t="s">
        <v>589</v>
      </c>
      <c r="C653" s="64"/>
      <c r="D653" s="17"/>
      <c r="E653" s="136"/>
      <c r="F653" s="136"/>
      <c r="G653" s="136"/>
      <c r="H653" s="136"/>
      <c r="I653" s="136"/>
      <c r="J653" s="136"/>
      <c r="K653" s="136"/>
      <c r="L653" s="136"/>
      <c r="M653" s="136"/>
      <c r="N653" s="136"/>
      <c r="O653" s="136"/>
      <c r="P653" s="136"/>
      <c r="Q653" s="137"/>
    </row>
    <row r="654" spans="1:17" ht="11.25" x14ac:dyDescent="0.2">
      <c r="A654" s="77" t="s">
        <v>26</v>
      </c>
      <c r="C654" s="64"/>
      <c r="D654" s="84"/>
      <c r="E654" s="160"/>
      <c r="F654" s="160"/>
      <c r="G654" s="160"/>
      <c r="H654" s="160"/>
      <c r="I654" s="160"/>
      <c r="J654" s="160"/>
      <c r="K654" s="160"/>
      <c r="L654" s="160"/>
      <c r="M654" s="160"/>
      <c r="N654" s="160"/>
      <c r="O654" s="160"/>
      <c r="P654" s="160"/>
      <c r="Q654" s="161"/>
    </row>
    <row r="655" spans="1:17" ht="20.45" customHeight="1" x14ac:dyDescent="0.2">
      <c r="A655" s="47" t="s">
        <v>319</v>
      </c>
      <c r="C655" s="64" t="s">
        <v>279</v>
      </c>
      <c r="D655" s="16">
        <v>2019</v>
      </c>
      <c r="E655" s="136">
        <v>2071</v>
      </c>
      <c r="F655" s="136">
        <v>163</v>
      </c>
      <c r="G655" s="136">
        <v>186</v>
      </c>
      <c r="H655" s="136">
        <v>169</v>
      </c>
      <c r="I655" s="136">
        <v>201</v>
      </c>
      <c r="J655" s="136">
        <v>175</v>
      </c>
      <c r="K655" s="136">
        <v>174</v>
      </c>
      <c r="L655" s="136">
        <v>183</v>
      </c>
      <c r="M655" s="136">
        <v>136</v>
      </c>
      <c r="N655" s="136">
        <v>174</v>
      </c>
      <c r="O655" s="136">
        <v>189</v>
      </c>
      <c r="P655" s="136">
        <v>214</v>
      </c>
      <c r="Q655" s="137">
        <v>107</v>
      </c>
    </row>
    <row r="656" spans="1:17" ht="11.25" customHeight="1" x14ac:dyDescent="0.2">
      <c r="C656" s="64"/>
      <c r="D656" s="16">
        <v>2020</v>
      </c>
      <c r="E656" s="136">
        <v>1760</v>
      </c>
      <c r="F656" s="136">
        <v>182</v>
      </c>
      <c r="G656" s="136">
        <v>187</v>
      </c>
      <c r="H656" s="136">
        <v>153</v>
      </c>
      <c r="I656" s="136">
        <v>116</v>
      </c>
      <c r="J656" s="136">
        <v>167</v>
      </c>
      <c r="K656" s="136">
        <v>172</v>
      </c>
      <c r="L656" s="136">
        <v>114</v>
      </c>
      <c r="M656" s="143">
        <v>78</v>
      </c>
      <c r="N656" s="136">
        <v>143</v>
      </c>
      <c r="O656" s="136">
        <v>169</v>
      </c>
      <c r="P656" s="136">
        <v>152</v>
      </c>
      <c r="Q656" s="137">
        <v>127</v>
      </c>
    </row>
    <row r="657" spans="1:17" ht="20.45" customHeight="1" x14ac:dyDescent="0.2">
      <c r="A657" s="47" t="s">
        <v>320</v>
      </c>
      <c r="C657" s="64" t="s">
        <v>279</v>
      </c>
      <c r="D657" s="16">
        <v>2019</v>
      </c>
      <c r="E657" s="136">
        <v>5069</v>
      </c>
      <c r="F657" s="136">
        <v>283</v>
      </c>
      <c r="G657" s="136">
        <v>312</v>
      </c>
      <c r="H657" s="136">
        <v>613</v>
      </c>
      <c r="I657" s="136">
        <v>442</v>
      </c>
      <c r="J657" s="136">
        <v>281</v>
      </c>
      <c r="K657" s="136">
        <v>325</v>
      </c>
      <c r="L657" s="136">
        <v>336</v>
      </c>
      <c r="M657" s="136">
        <v>369</v>
      </c>
      <c r="N657" s="136">
        <v>515</v>
      </c>
      <c r="O657" s="136">
        <v>808</v>
      </c>
      <c r="P657" s="136">
        <v>371</v>
      </c>
      <c r="Q657" s="137">
        <v>414</v>
      </c>
    </row>
    <row r="658" spans="1:17" ht="11.25" customHeight="1" x14ac:dyDescent="0.2">
      <c r="C658" s="64"/>
      <c r="D658" s="16">
        <v>2020</v>
      </c>
      <c r="E658" s="136">
        <v>5725</v>
      </c>
      <c r="F658" s="136">
        <v>364</v>
      </c>
      <c r="G658" s="136">
        <v>517</v>
      </c>
      <c r="H658" s="136">
        <v>490</v>
      </c>
      <c r="I658" s="136">
        <v>511</v>
      </c>
      <c r="J658" s="136">
        <v>447</v>
      </c>
      <c r="K658" s="136">
        <v>325</v>
      </c>
      <c r="L658" s="136">
        <v>381</v>
      </c>
      <c r="M658" s="136">
        <v>428</v>
      </c>
      <c r="N658" s="136">
        <v>719</v>
      </c>
      <c r="O658" s="136">
        <v>523</v>
      </c>
      <c r="P658" s="136" t="s">
        <v>767</v>
      </c>
      <c r="Q658" s="137">
        <v>459</v>
      </c>
    </row>
    <row r="659" spans="1:17" ht="20.45" customHeight="1" x14ac:dyDescent="0.2">
      <c r="A659" s="47" t="s">
        <v>590</v>
      </c>
      <c r="C659" s="64" t="s">
        <v>279</v>
      </c>
      <c r="D659" s="16">
        <v>2019</v>
      </c>
      <c r="E659" s="136">
        <v>9470</v>
      </c>
      <c r="F659" s="136">
        <v>725</v>
      </c>
      <c r="G659" s="136">
        <v>918</v>
      </c>
      <c r="H659" s="136">
        <v>1125</v>
      </c>
      <c r="I659" s="136">
        <v>1044</v>
      </c>
      <c r="J659" s="136">
        <v>703</v>
      </c>
      <c r="K659" s="136">
        <v>557</v>
      </c>
      <c r="L659" s="136">
        <v>732</v>
      </c>
      <c r="M659" s="136">
        <v>802</v>
      </c>
      <c r="N659" s="136">
        <v>733</v>
      </c>
      <c r="O659" s="136">
        <v>703</v>
      </c>
      <c r="P659" s="136">
        <v>708</v>
      </c>
      <c r="Q659" s="137">
        <v>715</v>
      </c>
    </row>
    <row r="660" spans="1:17" ht="11.25" customHeight="1" x14ac:dyDescent="0.2">
      <c r="C660" s="64"/>
      <c r="D660" s="16">
        <v>2020</v>
      </c>
      <c r="E660" s="136">
        <v>9722</v>
      </c>
      <c r="F660" s="136">
        <v>915</v>
      </c>
      <c r="G660" s="136">
        <v>1138</v>
      </c>
      <c r="H660" s="136">
        <v>1144</v>
      </c>
      <c r="I660" s="136">
        <v>673</v>
      </c>
      <c r="J660" s="136">
        <v>668</v>
      </c>
      <c r="K660" s="136">
        <v>678</v>
      </c>
      <c r="L660" s="136">
        <v>684</v>
      </c>
      <c r="M660" s="136">
        <v>578</v>
      </c>
      <c r="N660" s="136">
        <v>863</v>
      </c>
      <c r="O660" s="136">
        <v>765</v>
      </c>
      <c r="P660" s="136">
        <v>826</v>
      </c>
      <c r="Q660" s="137">
        <v>790</v>
      </c>
    </row>
    <row r="661" spans="1:17" ht="20.45" customHeight="1" x14ac:dyDescent="0.2">
      <c r="A661" s="47" t="s">
        <v>322</v>
      </c>
      <c r="C661" s="64" t="s">
        <v>279</v>
      </c>
      <c r="D661" s="16">
        <v>2019</v>
      </c>
      <c r="E661" s="136">
        <v>4649</v>
      </c>
      <c r="F661" s="136">
        <v>256</v>
      </c>
      <c r="G661" s="136">
        <v>386</v>
      </c>
      <c r="H661" s="136">
        <v>534</v>
      </c>
      <c r="I661" s="136">
        <v>400</v>
      </c>
      <c r="J661" s="136">
        <v>301</v>
      </c>
      <c r="K661" s="136">
        <v>334</v>
      </c>
      <c r="L661" s="136">
        <v>428</v>
      </c>
      <c r="M661" s="136">
        <v>449</v>
      </c>
      <c r="N661" s="136">
        <v>506</v>
      </c>
      <c r="O661" s="136">
        <v>382</v>
      </c>
      <c r="P661" s="136">
        <v>324</v>
      </c>
      <c r="Q661" s="137">
        <v>349</v>
      </c>
    </row>
    <row r="662" spans="1:17" ht="11.25" customHeight="1" x14ac:dyDescent="0.2">
      <c r="C662" s="64"/>
      <c r="D662" s="16">
        <v>2020</v>
      </c>
      <c r="E662" s="136">
        <v>5360</v>
      </c>
      <c r="F662" s="136">
        <v>385</v>
      </c>
      <c r="G662" s="136">
        <v>473</v>
      </c>
      <c r="H662" s="136">
        <v>667</v>
      </c>
      <c r="I662" s="136">
        <v>477</v>
      </c>
      <c r="J662" s="136">
        <v>384</v>
      </c>
      <c r="K662" s="136">
        <v>467</v>
      </c>
      <c r="L662" s="136">
        <v>422</v>
      </c>
      <c r="M662" s="136">
        <v>440</v>
      </c>
      <c r="N662" s="136">
        <v>583</v>
      </c>
      <c r="O662" s="136">
        <v>436</v>
      </c>
      <c r="P662" s="136">
        <v>341</v>
      </c>
      <c r="Q662" s="137">
        <v>285</v>
      </c>
    </row>
    <row r="663" spans="1:17" ht="20.45" customHeight="1" x14ac:dyDescent="0.2">
      <c r="A663" s="47" t="s">
        <v>323</v>
      </c>
      <c r="C663" s="64" t="s">
        <v>279</v>
      </c>
      <c r="D663" s="16">
        <v>2019</v>
      </c>
      <c r="E663" s="136">
        <v>5556</v>
      </c>
      <c r="F663" s="136">
        <v>592</v>
      </c>
      <c r="G663" s="136">
        <v>563</v>
      </c>
      <c r="H663" s="136">
        <v>650</v>
      </c>
      <c r="I663" s="136">
        <v>609</v>
      </c>
      <c r="J663" s="136">
        <v>658</v>
      </c>
      <c r="K663" s="136">
        <v>458</v>
      </c>
      <c r="L663" s="136">
        <v>616</v>
      </c>
      <c r="M663" s="136">
        <v>135</v>
      </c>
      <c r="N663" s="136">
        <v>113</v>
      </c>
      <c r="O663" s="136">
        <v>447</v>
      </c>
      <c r="P663" s="136">
        <v>431</v>
      </c>
      <c r="Q663" s="137">
        <v>284</v>
      </c>
    </row>
    <row r="664" spans="1:17" ht="11.25" customHeight="1" x14ac:dyDescent="0.2">
      <c r="C664" s="64"/>
      <c r="D664" s="16">
        <v>2020</v>
      </c>
      <c r="E664" s="136">
        <v>4964</v>
      </c>
      <c r="F664" s="136">
        <v>419</v>
      </c>
      <c r="G664" s="136">
        <v>684</v>
      </c>
      <c r="H664" s="136">
        <v>405</v>
      </c>
      <c r="I664" s="136">
        <v>200</v>
      </c>
      <c r="J664" s="136">
        <v>472</v>
      </c>
      <c r="K664" s="136">
        <v>590</v>
      </c>
      <c r="L664" s="136">
        <v>426</v>
      </c>
      <c r="M664" s="143">
        <v>88</v>
      </c>
      <c r="N664" s="136">
        <v>295</v>
      </c>
      <c r="O664" s="136">
        <v>580</v>
      </c>
      <c r="P664" s="136">
        <v>386</v>
      </c>
      <c r="Q664" s="137">
        <v>419</v>
      </c>
    </row>
    <row r="665" spans="1:17" ht="21.6" customHeight="1" x14ac:dyDescent="0.2">
      <c r="A665" s="42" t="s">
        <v>324</v>
      </c>
      <c r="B665" s="62" t="s">
        <v>421</v>
      </c>
      <c r="C665" s="64" t="s">
        <v>279</v>
      </c>
      <c r="D665" s="16">
        <v>2019</v>
      </c>
      <c r="E665" s="136">
        <v>3943</v>
      </c>
      <c r="F665" s="136">
        <v>377</v>
      </c>
      <c r="G665" s="136">
        <v>304</v>
      </c>
      <c r="H665" s="136">
        <v>402</v>
      </c>
      <c r="I665" s="136">
        <v>331</v>
      </c>
      <c r="J665" s="136">
        <v>385</v>
      </c>
      <c r="K665" s="136">
        <v>357</v>
      </c>
      <c r="L665" s="136">
        <v>165</v>
      </c>
      <c r="M665" s="136">
        <v>352</v>
      </c>
      <c r="N665" s="136">
        <v>316</v>
      </c>
      <c r="O665" s="136">
        <v>385</v>
      </c>
      <c r="P665" s="136">
        <v>358</v>
      </c>
      <c r="Q665" s="137">
        <v>211</v>
      </c>
    </row>
    <row r="666" spans="1:17" ht="11.25" customHeight="1" x14ac:dyDescent="0.2">
      <c r="C666" s="64"/>
      <c r="D666" s="16">
        <v>2020</v>
      </c>
      <c r="E666" s="136">
        <v>3182</v>
      </c>
      <c r="F666" s="136">
        <v>384</v>
      </c>
      <c r="G666" s="136">
        <v>256</v>
      </c>
      <c r="H666" s="136">
        <v>355</v>
      </c>
      <c r="I666" s="136">
        <v>195</v>
      </c>
      <c r="J666" s="136">
        <v>201</v>
      </c>
      <c r="K666" s="136">
        <v>272</v>
      </c>
      <c r="L666" s="136">
        <v>252</v>
      </c>
      <c r="M666" s="136">
        <v>211</v>
      </c>
      <c r="N666" s="136" t="s">
        <v>765</v>
      </c>
      <c r="O666" s="136" t="s">
        <v>766</v>
      </c>
      <c r="P666" s="136">
        <v>349</v>
      </c>
      <c r="Q666" s="137">
        <v>233</v>
      </c>
    </row>
    <row r="667" spans="1:17" ht="11.25" x14ac:dyDescent="0.2">
      <c r="A667" s="77" t="s">
        <v>26</v>
      </c>
      <c r="C667" s="64"/>
      <c r="D667" s="20"/>
      <c r="E667" s="158"/>
      <c r="F667" s="158"/>
      <c r="G667" s="158"/>
      <c r="H667" s="158"/>
      <c r="I667" s="158"/>
      <c r="J667" s="158"/>
      <c r="K667" s="158"/>
      <c r="L667" s="158"/>
      <c r="M667" s="158"/>
      <c r="N667" s="158"/>
      <c r="O667" s="136"/>
      <c r="P667" s="136"/>
      <c r="Q667" s="137"/>
    </row>
    <row r="668" spans="1:17" ht="30.6" customHeight="1" x14ac:dyDescent="0.2">
      <c r="A668" s="41" t="s">
        <v>591</v>
      </c>
      <c r="C668" s="64" t="s">
        <v>279</v>
      </c>
      <c r="D668" s="16">
        <v>2019</v>
      </c>
      <c r="E668" s="136">
        <v>456</v>
      </c>
      <c r="F668" s="143">
        <v>42</v>
      </c>
      <c r="G668" s="143">
        <v>39</v>
      </c>
      <c r="H668" s="143">
        <v>44</v>
      </c>
      <c r="I668" s="143">
        <v>47</v>
      </c>
      <c r="J668" s="143">
        <v>45</v>
      </c>
      <c r="K668" s="143">
        <v>40</v>
      </c>
      <c r="L668" s="143">
        <v>29</v>
      </c>
      <c r="M668" s="143">
        <v>31</v>
      </c>
      <c r="N668" s="143">
        <v>38</v>
      </c>
      <c r="O668" s="143">
        <v>41</v>
      </c>
      <c r="P668" s="143">
        <v>36</v>
      </c>
      <c r="Q668" s="144">
        <v>24</v>
      </c>
    </row>
    <row r="669" spans="1:17" ht="11.25" customHeight="1" x14ac:dyDescent="0.2">
      <c r="C669" s="64"/>
      <c r="D669" s="16">
        <v>2020</v>
      </c>
      <c r="E669" s="136">
        <v>415</v>
      </c>
      <c r="F669" s="143">
        <v>25</v>
      </c>
      <c r="G669" s="143">
        <v>30</v>
      </c>
      <c r="H669" s="143">
        <v>32</v>
      </c>
      <c r="I669" s="143">
        <v>13</v>
      </c>
      <c r="J669" s="143">
        <v>41</v>
      </c>
      <c r="K669" s="143">
        <v>34</v>
      </c>
      <c r="L669" s="143">
        <v>39</v>
      </c>
      <c r="M669" s="143">
        <v>47</v>
      </c>
      <c r="N669" s="143">
        <v>44</v>
      </c>
      <c r="O669" s="143">
        <v>44</v>
      </c>
      <c r="P669" s="143">
        <v>47</v>
      </c>
      <c r="Q669" s="144">
        <v>19</v>
      </c>
    </row>
    <row r="670" spans="1:17" ht="20.45" customHeight="1" x14ac:dyDescent="0.2">
      <c r="A670" s="47" t="s">
        <v>326</v>
      </c>
      <c r="C670" s="64" t="s">
        <v>279</v>
      </c>
      <c r="D670" s="16">
        <v>2019</v>
      </c>
      <c r="E670" s="136">
        <v>603</v>
      </c>
      <c r="F670" s="143">
        <v>56</v>
      </c>
      <c r="G670" s="143">
        <v>59</v>
      </c>
      <c r="H670" s="143">
        <v>63</v>
      </c>
      <c r="I670" s="143">
        <v>41</v>
      </c>
      <c r="J670" s="143">
        <v>63</v>
      </c>
      <c r="K670" s="143">
        <v>47</v>
      </c>
      <c r="L670" s="143">
        <v>52</v>
      </c>
      <c r="M670" s="143">
        <v>40</v>
      </c>
      <c r="N670" s="143">
        <v>46</v>
      </c>
      <c r="O670" s="143">
        <v>51</v>
      </c>
      <c r="P670" s="143">
        <v>48</v>
      </c>
      <c r="Q670" s="144">
        <v>37</v>
      </c>
    </row>
    <row r="671" spans="1:17" ht="11.25" customHeight="1" x14ac:dyDescent="0.2">
      <c r="C671" s="64"/>
      <c r="D671" s="16">
        <v>2020</v>
      </c>
      <c r="E671" s="136">
        <v>334</v>
      </c>
      <c r="F671" s="143">
        <v>31</v>
      </c>
      <c r="G671" s="143">
        <v>35</v>
      </c>
      <c r="H671" s="143">
        <v>32</v>
      </c>
      <c r="I671" s="143">
        <v>7</v>
      </c>
      <c r="J671" s="143">
        <v>35</v>
      </c>
      <c r="K671" s="143">
        <v>32</v>
      </c>
      <c r="L671" s="143">
        <v>39</v>
      </c>
      <c r="M671" s="143">
        <v>16</v>
      </c>
      <c r="N671" s="143" t="s">
        <v>763</v>
      </c>
      <c r="O671" s="143" t="s">
        <v>764</v>
      </c>
      <c r="P671" s="143">
        <v>25</v>
      </c>
      <c r="Q671" s="144">
        <v>24</v>
      </c>
    </row>
    <row r="672" spans="1:17" ht="30.6" customHeight="1" x14ac:dyDescent="0.2">
      <c r="A672" s="31" t="s">
        <v>592</v>
      </c>
      <c r="C672" s="64" t="s">
        <v>31</v>
      </c>
      <c r="D672" s="16">
        <v>2019</v>
      </c>
      <c r="E672" s="136">
        <v>12360</v>
      </c>
      <c r="F672" s="136">
        <v>701</v>
      </c>
      <c r="G672" s="136">
        <v>728</v>
      </c>
      <c r="H672" s="136">
        <v>1145</v>
      </c>
      <c r="I672" s="136">
        <v>1303</v>
      </c>
      <c r="J672" s="136">
        <v>1108</v>
      </c>
      <c r="K672" s="136">
        <v>1412</v>
      </c>
      <c r="L672" s="136">
        <v>1002</v>
      </c>
      <c r="M672" s="136">
        <v>1006</v>
      </c>
      <c r="N672" s="136">
        <v>1224</v>
      </c>
      <c r="O672" s="136">
        <v>924</v>
      </c>
      <c r="P672" s="136">
        <v>1011</v>
      </c>
      <c r="Q672" s="137">
        <v>782</v>
      </c>
    </row>
    <row r="673" spans="1:17" ht="11.25" customHeight="1" x14ac:dyDescent="0.2">
      <c r="C673" s="64"/>
      <c r="D673" s="16">
        <v>2020</v>
      </c>
      <c r="E673" s="136">
        <v>10801</v>
      </c>
      <c r="F673" s="136">
        <v>612</v>
      </c>
      <c r="G673" s="136">
        <v>824</v>
      </c>
      <c r="H673" s="136">
        <v>1008</v>
      </c>
      <c r="I673" s="136" t="s">
        <v>761</v>
      </c>
      <c r="J673" s="136" t="s">
        <v>762</v>
      </c>
      <c r="K673" s="136">
        <v>1118</v>
      </c>
      <c r="L673" s="136">
        <v>1012</v>
      </c>
      <c r="M673" s="136">
        <v>780</v>
      </c>
      <c r="N673" s="136">
        <v>972</v>
      </c>
      <c r="O673" s="136">
        <v>788</v>
      </c>
      <c r="P673" s="136" t="s">
        <v>759</v>
      </c>
      <c r="Q673" s="137">
        <v>1188</v>
      </c>
    </row>
    <row r="674" spans="1:17" ht="30.6" customHeight="1" x14ac:dyDescent="0.2">
      <c r="A674" s="31" t="s">
        <v>593</v>
      </c>
      <c r="C674" s="64" t="s">
        <v>279</v>
      </c>
      <c r="D674" s="16">
        <v>2019</v>
      </c>
      <c r="E674" s="136">
        <v>19874</v>
      </c>
      <c r="F674" s="136">
        <v>1625</v>
      </c>
      <c r="G674" s="136">
        <v>1875</v>
      </c>
      <c r="H674" s="136">
        <v>2517</v>
      </c>
      <c r="I674" s="136">
        <v>2421</v>
      </c>
      <c r="J674" s="136">
        <v>2494</v>
      </c>
      <c r="K674" s="136">
        <v>1894</v>
      </c>
      <c r="L674" s="136">
        <v>1680</v>
      </c>
      <c r="M674" s="136">
        <v>1305</v>
      </c>
      <c r="N674" s="136">
        <v>1872</v>
      </c>
      <c r="O674" s="136">
        <v>1316</v>
      </c>
      <c r="P674" s="136">
        <v>708</v>
      </c>
      <c r="Q674" s="137">
        <v>167</v>
      </c>
    </row>
    <row r="675" spans="1:17" ht="11.25" customHeight="1" x14ac:dyDescent="0.2">
      <c r="C675" s="64"/>
      <c r="D675" s="16">
        <v>2020</v>
      </c>
      <c r="E675" s="136">
        <v>19953</v>
      </c>
      <c r="F675" s="136">
        <v>502</v>
      </c>
      <c r="G675" s="136">
        <v>1788</v>
      </c>
      <c r="H675" s="136">
        <v>2933</v>
      </c>
      <c r="I675" s="136">
        <v>1032</v>
      </c>
      <c r="J675" s="136">
        <v>1730</v>
      </c>
      <c r="K675" s="136">
        <v>1724</v>
      </c>
      <c r="L675" s="136">
        <v>2511</v>
      </c>
      <c r="M675" s="136">
        <v>1697</v>
      </c>
      <c r="N675" s="136">
        <v>1989</v>
      </c>
      <c r="O675" s="136">
        <v>1804</v>
      </c>
      <c r="P675" s="136">
        <v>1216</v>
      </c>
      <c r="Q675" s="137">
        <v>1027</v>
      </c>
    </row>
    <row r="676" spans="1:17" ht="30.6" customHeight="1" x14ac:dyDescent="0.2">
      <c r="A676" s="178" t="s">
        <v>398</v>
      </c>
      <c r="B676" s="178"/>
      <c r="C676" s="178"/>
      <c r="D676" s="178"/>
      <c r="E676" s="178"/>
      <c r="F676" s="178"/>
      <c r="G676" s="178"/>
      <c r="H676" s="178"/>
      <c r="I676" s="178"/>
      <c r="J676" s="178"/>
      <c r="K676" s="178"/>
      <c r="L676" s="178"/>
      <c r="M676" s="178"/>
      <c r="N676" s="178"/>
      <c r="O676" s="178"/>
      <c r="P676" s="178"/>
      <c r="Q676" s="178"/>
    </row>
    <row r="677" spans="1:17" ht="20.45" customHeight="1" x14ac:dyDescent="0.2">
      <c r="A677" s="31" t="s">
        <v>330</v>
      </c>
      <c r="B677" s="62" t="s">
        <v>421</v>
      </c>
      <c r="C677" s="64" t="s">
        <v>87</v>
      </c>
      <c r="D677" s="16">
        <v>2019</v>
      </c>
      <c r="E677" s="136">
        <v>1522</v>
      </c>
      <c r="F677" s="136">
        <v>101</v>
      </c>
      <c r="G677" s="136">
        <v>124</v>
      </c>
      <c r="H677" s="136">
        <v>143</v>
      </c>
      <c r="I677" s="136">
        <v>143</v>
      </c>
      <c r="J677" s="136">
        <v>148</v>
      </c>
      <c r="K677" s="136">
        <v>127</v>
      </c>
      <c r="L677" s="136">
        <v>109</v>
      </c>
      <c r="M677" s="139">
        <v>85.6</v>
      </c>
      <c r="N677" s="136">
        <v>142</v>
      </c>
      <c r="O677" s="136">
        <v>157</v>
      </c>
      <c r="P677" s="136">
        <v>137</v>
      </c>
      <c r="Q677" s="144">
        <v>106</v>
      </c>
    </row>
    <row r="678" spans="1:17" ht="11.25" customHeight="1" x14ac:dyDescent="0.2">
      <c r="C678" s="64"/>
      <c r="D678" s="16">
        <v>2020</v>
      </c>
      <c r="E678" s="107">
        <v>1583</v>
      </c>
      <c r="F678" s="136">
        <v>161</v>
      </c>
      <c r="G678" s="136">
        <v>174</v>
      </c>
      <c r="H678" s="136">
        <v>111</v>
      </c>
      <c r="I678" s="139">
        <v>3.5</v>
      </c>
      <c r="J678" s="139">
        <v>73.2</v>
      </c>
      <c r="K678" s="136">
        <v>131</v>
      </c>
      <c r="L678" s="136">
        <v>141</v>
      </c>
      <c r="M678" s="136">
        <v>101</v>
      </c>
      <c r="N678" s="136">
        <v>179</v>
      </c>
      <c r="O678" s="136">
        <v>186</v>
      </c>
      <c r="P678" s="136">
        <v>186</v>
      </c>
      <c r="Q678" s="144">
        <v>137</v>
      </c>
    </row>
    <row r="679" spans="1:17" ht="49.9" customHeight="1" x14ac:dyDescent="0.2">
      <c r="A679" s="41" t="s">
        <v>594</v>
      </c>
      <c r="C679" s="64" t="s">
        <v>87</v>
      </c>
      <c r="D679" s="16">
        <v>2019</v>
      </c>
      <c r="E679" s="136">
        <v>1124</v>
      </c>
      <c r="F679" s="138">
        <v>71.599999999999994</v>
      </c>
      <c r="G679" s="138">
        <v>84.2</v>
      </c>
      <c r="H679" s="143">
        <v>104</v>
      </c>
      <c r="I679" s="136">
        <v>104</v>
      </c>
      <c r="J679" s="136">
        <v>109</v>
      </c>
      <c r="K679" s="139">
        <v>91.5</v>
      </c>
      <c r="L679" s="139">
        <v>67.900000000000006</v>
      </c>
      <c r="M679" s="139">
        <v>68.7</v>
      </c>
      <c r="N679" s="136">
        <v>107</v>
      </c>
      <c r="O679" s="136">
        <v>123</v>
      </c>
      <c r="P679" s="136">
        <v>108</v>
      </c>
      <c r="Q679" s="141">
        <v>85.2</v>
      </c>
    </row>
    <row r="680" spans="1:17" ht="11.25" customHeight="1" x14ac:dyDescent="0.2">
      <c r="A680" s="8"/>
      <c r="C680" s="64"/>
      <c r="D680" s="16">
        <v>2020</v>
      </c>
      <c r="E680" s="107">
        <v>1252</v>
      </c>
      <c r="F680" s="143">
        <v>127</v>
      </c>
      <c r="G680" s="143">
        <v>132</v>
      </c>
      <c r="H680" s="139">
        <v>87.4</v>
      </c>
      <c r="I680" s="139">
        <v>2.5</v>
      </c>
      <c r="J680" s="139">
        <v>55.7</v>
      </c>
      <c r="K680" s="136">
        <v>104</v>
      </c>
      <c r="L680" s="136">
        <v>112</v>
      </c>
      <c r="M680" s="139">
        <v>83.1</v>
      </c>
      <c r="N680" s="136">
        <v>146</v>
      </c>
      <c r="O680" s="136">
        <v>152</v>
      </c>
      <c r="P680" s="136">
        <v>142</v>
      </c>
      <c r="Q680" s="137">
        <v>108</v>
      </c>
    </row>
    <row r="681" spans="1:17" ht="21.6" customHeight="1" x14ac:dyDescent="0.2">
      <c r="A681" s="42" t="s">
        <v>331</v>
      </c>
      <c r="B681" s="62" t="s">
        <v>421</v>
      </c>
      <c r="C681" s="64" t="s">
        <v>87</v>
      </c>
      <c r="D681" s="16">
        <v>2019</v>
      </c>
      <c r="E681" s="136">
        <v>435</v>
      </c>
      <c r="F681" s="139">
        <v>32.1</v>
      </c>
      <c r="G681" s="139">
        <v>38.5</v>
      </c>
      <c r="H681" s="139">
        <v>41.9</v>
      </c>
      <c r="I681" s="139">
        <v>43.4</v>
      </c>
      <c r="J681" s="138">
        <v>43</v>
      </c>
      <c r="K681" s="139">
        <v>39.200000000000003</v>
      </c>
      <c r="L681" s="138">
        <v>37.799999999999997</v>
      </c>
      <c r="M681" s="138">
        <v>19.100000000000001</v>
      </c>
      <c r="N681" s="138">
        <v>40.700000000000003</v>
      </c>
      <c r="O681" s="138">
        <v>36.1</v>
      </c>
      <c r="P681" s="139">
        <v>33.4</v>
      </c>
      <c r="Q681" s="141">
        <v>29.5</v>
      </c>
    </row>
    <row r="682" spans="1:17" ht="11.25" customHeight="1" x14ac:dyDescent="0.2">
      <c r="A682" s="2"/>
      <c r="C682" s="64"/>
      <c r="D682" s="16">
        <v>2020</v>
      </c>
      <c r="E682" s="107">
        <v>279</v>
      </c>
      <c r="F682" s="139">
        <v>37.799999999999997</v>
      </c>
      <c r="G682" s="139">
        <v>41.9</v>
      </c>
      <c r="H682" s="139">
        <v>20.100000000000001</v>
      </c>
      <c r="I682" s="139">
        <v>0.4</v>
      </c>
      <c r="J682" s="138">
        <v>3.5</v>
      </c>
      <c r="K682" s="139">
        <v>18.899999999999999</v>
      </c>
      <c r="L682" s="139">
        <v>26.4</v>
      </c>
      <c r="M682" s="138">
        <v>19.899999999999999</v>
      </c>
      <c r="N682" s="138">
        <v>31.1</v>
      </c>
      <c r="O682" s="138">
        <v>28.3</v>
      </c>
      <c r="P682" s="139">
        <v>30.1</v>
      </c>
      <c r="Q682" s="141">
        <v>20.5</v>
      </c>
    </row>
    <row r="683" spans="1:17" ht="21.6" customHeight="1" x14ac:dyDescent="0.2">
      <c r="A683" s="42" t="s">
        <v>332</v>
      </c>
      <c r="B683" s="62" t="s">
        <v>421</v>
      </c>
      <c r="C683" s="64" t="s">
        <v>279</v>
      </c>
      <c r="D683" s="16">
        <v>2019</v>
      </c>
      <c r="E683" s="136">
        <v>7358</v>
      </c>
      <c r="F683" s="136">
        <v>490</v>
      </c>
      <c r="G683" s="136">
        <v>558</v>
      </c>
      <c r="H683" s="136">
        <v>664</v>
      </c>
      <c r="I683" s="136">
        <v>676</v>
      </c>
      <c r="J683" s="136">
        <v>650</v>
      </c>
      <c r="K683" s="136">
        <v>547</v>
      </c>
      <c r="L683" s="136">
        <v>606</v>
      </c>
      <c r="M683" s="136">
        <v>412</v>
      </c>
      <c r="N683" s="136">
        <v>691</v>
      </c>
      <c r="O683" s="136">
        <v>640</v>
      </c>
      <c r="P683" s="136">
        <v>684</v>
      </c>
      <c r="Q683" s="137">
        <v>740</v>
      </c>
    </row>
    <row r="684" spans="1:17" ht="11.25" customHeight="1" x14ac:dyDescent="0.2">
      <c r="A684" s="3"/>
      <c r="C684" s="64"/>
      <c r="D684" s="16">
        <v>2020</v>
      </c>
      <c r="E684" s="107">
        <v>6037</v>
      </c>
      <c r="F684" s="136">
        <v>377</v>
      </c>
      <c r="G684" s="136">
        <v>474</v>
      </c>
      <c r="H684" s="136">
        <v>519</v>
      </c>
      <c r="I684" s="136">
        <v>379</v>
      </c>
      <c r="J684" s="136">
        <v>508</v>
      </c>
      <c r="K684" s="136">
        <v>524</v>
      </c>
      <c r="L684" s="136">
        <v>502</v>
      </c>
      <c r="M684" s="136">
        <v>480</v>
      </c>
      <c r="N684" s="136">
        <v>503</v>
      </c>
      <c r="O684" s="136">
        <v>586</v>
      </c>
      <c r="P684" s="136">
        <v>703</v>
      </c>
      <c r="Q684" s="137">
        <v>482</v>
      </c>
    </row>
    <row r="685" spans="1:17" ht="30.6" customHeight="1" x14ac:dyDescent="0.2">
      <c r="A685" s="31" t="s">
        <v>595</v>
      </c>
      <c r="C685" s="64" t="s">
        <v>279</v>
      </c>
      <c r="D685" s="16">
        <v>2019</v>
      </c>
      <c r="E685" s="136">
        <v>207802</v>
      </c>
      <c r="F685" s="136">
        <v>14694</v>
      </c>
      <c r="G685" s="136">
        <v>20954</v>
      </c>
      <c r="H685" s="136">
        <v>21768</v>
      </c>
      <c r="I685" s="136">
        <v>20789</v>
      </c>
      <c r="J685" s="136">
        <v>21064</v>
      </c>
      <c r="K685" s="136">
        <v>18918</v>
      </c>
      <c r="L685" s="136">
        <v>10075</v>
      </c>
      <c r="M685" s="136">
        <v>10103</v>
      </c>
      <c r="N685" s="136">
        <v>19929</v>
      </c>
      <c r="O685" s="136">
        <v>18819</v>
      </c>
      <c r="P685" s="136">
        <v>16825</v>
      </c>
      <c r="Q685" s="137">
        <v>13864</v>
      </c>
    </row>
    <row r="686" spans="1:17" ht="11.25" customHeight="1" x14ac:dyDescent="0.2">
      <c r="A686" s="7"/>
      <c r="C686" s="64"/>
      <c r="D686" s="16">
        <v>2020</v>
      </c>
      <c r="E686" s="107">
        <v>166445</v>
      </c>
      <c r="F686" s="136">
        <v>15901</v>
      </c>
      <c r="G686" s="136">
        <v>18953</v>
      </c>
      <c r="H686" s="136">
        <v>12837</v>
      </c>
      <c r="I686" s="136">
        <v>1767</v>
      </c>
      <c r="J686" s="136">
        <v>9395</v>
      </c>
      <c r="K686" s="136">
        <v>16906</v>
      </c>
      <c r="L686" s="136">
        <v>20766</v>
      </c>
      <c r="M686" s="136">
        <v>10401</v>
      </c>
      <c r="N686" s="136">
        <v>14310</v>
      </c>
      <c r="O686" s="136">
        <v>12320</v>
      </c>
      <c r="P686" s="136">
        <v>17297</v>
      </c>
      <c r="Q686" s="137">
        <v>15592</v>
      </c>
    </row>
    <row r="687" spans="1:17" ht="40.9" customHeight="1" x14ac:dyDescent="0.2">
      <c r="A687" s="31" t="s">
        <v>596</v>
      </c>
      <c r="C687" s="64" t="s">
        <v>279</v>
      </c>
      <c r="D687" s="16">
        <v>2019</v>
      </c>
      <c r="E687" s="136">
        <v>53169</v>
      </c>
      <c r="F687" s="136">
        <v>4726</v>
      </c>
      <c r="G687" s="136">
        <v>4093</v>
      </c>
      <c r="H687" s="136">
        <v>4434</v>
      </c>
      <c r="I687" s="136">
        <v>4693</v>
      </c>
      <c r="J687" s="136">
        <v>4691</v>
      </c>
      <c r="K687" s="136">
        <v>4194</v>
      </c>
      <c r="L687" s="136">
        <v>4798</v>
      </c>
      <c r="M687" s="136">
        <v>4070</v>
      </c>
      <c r="N687" s="136">
        <v>4583</v>
      </c>
      <c r="O687" s="136">
        <v>5166</v>
      </c>
      <c r="P687" s="136">
        <v>4251</v>
      </c>
      <c r="Q687" s="137">
        <v>3470</v>
      </c>
    </row>
    <row r="688" spans="1:17" ht="11.25" customHeight="1" x14ac:dyDescent="0.2">
      <c r="C688" s="64"/>
      <c r="D688" s="16">
        <v>2020</v>
      </c>
      <c r="E688" s="107">
        <v>56644</v>
      </c>
      <c r="F688" s="136">
        <v>3699</v>
      </c>
      <c r="G688" s="136">
        <v>4926</v>
      </c>
      <c r="H688" s="136">
        <v>5228</v>
      </c>
      <c r="I688" s="136">
        <v>4049</v>
      </c>
      <c r="J688" s="136">
        <v>3991</v>
      </c>
      <c r="K688" s="136">
        <v>4465</v>
      </c>
      <c r="L688" s="136">
        <v>5210</v>
      </c>
      <c r="M688" s="136">
        <v>3996</v>
      </c>
      <c r="N688" s="136">
        <v>4812</v>
      </c>
      <c r="O688" s="136">
        <v>5623</v>
      </c>
      <c r="P688" s="136">
        <v>5404</v>
      </c>
      <c r="Q688" s="137">
        <v>5228</v>
      </c>
    </row>
    <row r="689" spans="1:17" ht="30.6" customHeight="1" x14ac:dyDescent="0.2">
      <c r="A689" s="178" t="s">
        <v>335</v>
      </c>
      <c r="B689" s="178"/>
      <c r="C689" s="178"/>
      <c r="D689" s="178"/>
      <c r="E689" s="178"/>
      <c r="F689" s="178"/>
      <c r="G689" s="178"/>
      <c r="H689" s="178"/>
      <c r="I689" s="178"/>
      <c r="J689" s="178"/>
      <c r="K689" s="178"/>
      <c r="L689" s="178"/>
      <c r="M689" s="178"/>
      <c r="N689" s="178"/>
      <c r="O689" s="178"/>
      <c r="P689" s="178"/>
      <c r="Q689" s="178"/>
    </row>
    <row r="690" spans="1:17" ht="30.6" customHeight="1" x14ac:dyDescent="0.2">
      <c r="A690" s="31" t="s">
        <v>597</v>
      </c>
      <c r="C690" s="64" t="s">
        <v>279</v>
      </c>
      <c r="D690" s="16">
        <v>2019</v>
      </c>
      <c r="E690" s="136">
        <v>1734</v>
      </c>
      <c r="F690" s="136">
        <v>174</v>
      </c>
      <c r="G690" s="136">
        <v>145</v>
      </c>
      <c r="H690" s="136">
        <v>181</v>
      </c>
      <c r="I690" s="136">
        <v>167</v>
      </c>
      <c r="J690" s="136">
        <v>177</v>
      </c>
      <c r="K690" s="136">
        <v>139</v>
      </c>
      <c r="L690" s="143">
        <v>76</v>
      </c>
      <c r="M690" s="143">
        <v>94</v>
      </c>
      <c r="N690" s="136">
        <v>136</v>
      </c>
      <c r="O690" s="136">
        <v>165</v>
      </c>
      <c r="P690" s="136">
        <v>156</v>
      </c>
      <c r="Q690" s="144">
        <v>125</v>
      </c>
    </row>
    <row r="691" spans="1:17" ht="11.25" customHeight="1" x14ac:dyDescent="0.2">
      <c r="A691" s="8"/>
      <c r="C691" s="64"/>
      <c r="D691" s="16">
        <v>2020</v>
      </c>
      <c r="E691" s="107">
        <v>1579</v>
      </c>
      <c r="F691" s="136">
        <v>155</v>
      </c>
      <c r="G691" s="136">
        <v>193</v>
      </c>
      <c r="H691" s="136">
        <v>178</v>
      </c>
      <c r="I691" s="143">
        <v>90</v>
      </c>
      <c r="J691" s="136">
        <v>138</v>
      </c>
      <c r="K691" s="136">
        <v>156</v>
      </c>
      <c r="L691" s="143">
        <v>105</v>
      </c>
      <c r="M691" s="143">
        <v>68</v>
      </c>
      <c r="N691" s="143">
        <v>56</v>
      </c>
      <c r="O691" s="136">
        <v>163</v>
      </c>
      <c r="P691" s="136">
        <v>129</v>
      </c>
      <c r="Q691" s="144">
        <v>148</v>
      </c>
    </row>
    <row r="692" spans="1:17" ht="20.45" customHeight="1" x14ac:dyDescent="0.2">
      <c r="A692" s="43" t="s">
        <v>337</v>
      </c>
      <c r="C692" s="64" t="s">
        <v>279</v>
      </c>
      <c r="D692" s="16">
        <v>2019</v>
      </c>
      <c r="E692" s="136">
        <v>3032</v>
      </c>
      <c r="F692" s="136">
        <v>257</v>
      </c>
      <c r="G692" s="143">
        <v>168</v>
      </c>
      <c r="H692" s="136">
        <v>313</v>
      </c>
      <c r="I692" s="136">
        <v>235</v>
      </c>
      <c r="J692" s="136">
        <v>295</v>
      </c>
      <c r="K692" s="136">
        <v>201</v>
      </c>
      <c r="L692" s="136">
        <v>321</v>
      </c>
      <c r="M692" s="136">
        <v>322</v>
      </c>
      <c r="N692" s="136">
        <v>297</v>
      </c>
      <c r="O692" s="136">
        <v>256</v>
      </c>
      <c r="P692" s="136">
        <v>185</v>
      </c>
      <c r="Q692" s="137">
        <v>182</v>
      </c>
    </row>
    <row r="693" spans="1:17" ht="11.25" customHeight="1" x14ac:dyDescent="0.2">
      <c r="A693" s="3"/>
      <c r="C693" s="64"/>
      <c r="D693" s="16">
        <v>2020</v>
      </c>
      <c r="E693" s="107">
        <v>1784</v>
      </c>
      <c r="F693" s="136">
        <v>115</v>
      </c>
      <c r="G693" s="143">
        <v>66</v>
      </c>
      <c r="H693" s="136">
        <v>142</v>
      </c>
      <c r="I693" s="136">
        <v>157</v>
      </c>
      <c r="J693" s="143">
        <v>66</v>
      </c>
      <c r="K693" s="136">
        <v>246</v>
      </c>
      <c r="L693" s="136">
        <v>237</v>
      </c>
      <c r="M693" s="136">
        <v>185</v>
      </c>
      <c r="N693" s="136">
        <v>111</v>
      </c>
      <c r="O693" s="136">
        <v>212</v>
      </c>
      <c r="P693" s="136">
        <v>133</v>
      </c>
      <c r="Q693" s="137">
        <v>114</v>
      </c>
    </row>
    <row r="694" spans="1:17" ht="21.6" customHeight="1" x14ac:dyDescent="0.2">
      <c r="A694" s="42" t="s">
        <v>338</v>
      </c>
      <c r="B694" s="62" t="s">
        <v>421</v>
      </c>
      <c r="C694" s="64" t="s">
        <v>87</v>
      </c>
      <c r="D694" s="16">
        <v>2019</v>
      </c>
      <c r="E694" s="136">
        <v>846</v>
      </c>
      <c r="F694" s="139">
        <v>74.2</v>
      </c>
      <c r="G694" s="139">
        <v>94.7</v>
      </c>
      <c r="H694" s="136">
        <v>105</v>
      </c>
      <c r="I694" s="138">
        <v>96.8</v>
      </c>
      <c r="J694" s="139">
        <v>88.9</v>
      </c>
      <c r="K694" s="138">
        <v>58.2</v>
      </c>
      <c r="L694" s="138">
        <v>33.799999999999997</v>
      </c>
      <c r="M694" s="139">
        <v>36.299999999999997</v>
      </c>
      <c r="N694" s="138">
        <v>66.8</v>
      </c>
      <c r="O694" s="138">
        <v>74.099999999999994</v>
      </c>
      <c r="P694" s="139">
        <v>67.7</v>
      </c>
      <c r="Q694" s="141">
        <v>49.7</v>
      </c>
    </row>
    <row r="695" spans="1:17" ht="11.25" customHeight="1" x14ac:dyDescent="0.2">
      <c r="C695" s="64"/>
      <c r="D695" s="16">
        <v>2020</v>
      </c>
      <c r="E695" s="107">
        <v>750</v>
      </c>
      <c r="F695" s="139">
        <v>67.8</v>
      </c>
      <c r="G695" s="139">
        <v>87.6</v>
      </c>
      <c r="H695" s="139">
        <v>81.7</v>
      </c>
      <c r="I695" s="138">
        <v>43.7</v>
      </c>
      <c r="J695" s="139">
        <v>65.5</v>
      </c>
      <c r="K695" s="139">
        <v>76.400000000000006</v>
      </c>
      <c r="L695" s="139">
        <v>59.1</v>
      </c>
      <c r="M695" s="139">
        <v>27.3</v>
      </c>
      <c r="N695" s="138">
        <v>53.7</v>
      </c>
      <c r="O695" s="138">
        <v>58</v>
      </c>
      <c r="P695" s="139">
        <v>64.599999999999994</v>
      </c>
      <c r="Q695" s="141">
        <v>64.8</v>
      </c>
    </row>
    <row r="696" spans="1:17" ht="30.6" customHeight="1" x14ac:dyDescent="0.2">
      <c r="A696" s="178" t="s">
        <v>339</v>
      </c>
      <c r="B696" s="178"/>
      <c r="C696" s="178"/>
      <c r="D696" s="178"/>
      <c r="E696" s="178"/>
      <c r="F696" s="178"/>
      <c r="G696" s="178"/>
      <c r="H696" s="178"/>
      <c r="I696" s="178"/>
      <c r="J696" s="178"/>
      <c r="K696" s="178"/>
      <c r="L696" s="178"/>
      <c r="M696" s="178"/>
      <c r="N696" s="178"/>
      <c r="O696" s="178"/>
      <c r="P696" s="178"/>
      <c r="Q696" s="178"/>
    </row>
    <row r="697" spans="1:17" ht="30.6" customHeight="1" x14ac:dyDescent="0.2">
      <c r="A697" s="31" t="s">
        <v>598</v>
      </c>
      <c r="C697" s="64" t="s">
        <v>87</v>
      </c>
      <c r="D697" s="16">
        <v>2019</v>
      </c>
      <c r="E697" s="136">
        <v>18749</v>
      </c>
      <c r="F697" s="136">
        <v>1567</v>
      </c>
      <c r="G697" s="136">
        <v>1525</v>
      </c>
      <c r="H697" s="136">
        <v>1534</v>
      </c>
      <c r="I697" s="136">
        <v>1467</v>
      </c>
      <c r="J697" s="136">
        <v>1454</v>
      </c>
      <c r="K697" s="136">
        <v>1248</v>
      </c>
      <c r="L697" s="136">
        <v>1100</v>
      </c>
      <c r="M697" s="136">
        <v>1306</v>
      </c>
      <c r="N697" s="136">
        <v>1499</v>
      </c>
      <c r="O697" s="136">
        <v>1647</v>
      </c>
      <c r="P697" s="136">
        <v>1605</v>
      </c>
      <c r="Q697" s="137">
        <v>1316</v>
      </c>
    </row>
    <row r="698" spans="1:17" ht="11.25" customHeight="1" x14ac:dyDescent="0.2">
      <c r="C698" s="64"/>
      <c r="D698" s="16">
        <v>2020</v>
      </c>
      <c r="E698" s="136">
        <v>15862</v>
      </c>
      <c r="F698" s="136">
        <v>1457</v>
      </c>
      <c r="G698" s="136">
        <v>1429</v>
      </c>
      <c r="H698" s="136">
        <v>1232</v>
      </c>
      <c r="I698" s="136">
        <v>670</v>
      </c>
      <c r="J698" s="136">
        <v>1030</v>
      </c>
      <c r="K698" s="136">
        <v>1275</v>
      </c>
      <c r="L698" s="136">
        <v>1275</v>
      </c>
      <c r="M698" s="136" t="s">
        <v>674</v>
      </c>
      <c r="N698" s="136" t="s">
        <v>675</v>
      </c>
      <c r="O698" s="136" t="s">
        <v>676</v>
      </c>
      <c r="P698" s="136" t="s">
        <v>677</v>
      </c>
      <c r="Q698" s="137">
        <v>1318</v>
      </c>
    </row>
    <row r="699" spans="1:17" ht="11.25" x14ac:dyDescent="0.2">
      <c r="A699" s="77" t="s">
        <v>26</v>
      </c>
      <c r="C699" s="64"/>
      <c r="D699" s="16"/>
      <c r="E699" s="136"/>
      <c r="F699" s="136"/>
      <c r="G699" s="136"/>
      <c r="H699" s="136"/>
      <c r="I699" s="136"/>
      <c r="J699" s="136"/>
      <c r="K699" s="136"/>
      <c r="L699" s="136"/>
      <c r="M699" s="136"/>
      <c r="N699" s="136"/>
      <c r="O699" s="136"/>
      <c r="P699" s="136"/>
      <c r="Q699" s="137"/>
    </row>
    <row r="700" spans="1:17" ht="30.6" customHeight="1" x14ac:dyDescent="0.2">
      <c r="A700" s="44" t="s">
        <v>599</v>
      </c>
      <c r="B700" s="62" t="s">
        <v>421</v>
      </c>
      <c r="C700" s="64" t="s">
        <v>87</v>
      </c>
      <c r="D700" s="16">
        <v>2019</v>
      </c>
      <c r="E700" s="136">
        <v>2873</v>
      </c>
      <c r="F700" s="136">
        <v>248</v>
      </c>
      <c r="G700" s="136">
        <v>233</v>
      </c>
      <c r="H700" s="136">
        <v>248</v>
      </c>
      <c r="I700" s="136">
        <v>247</v>
      </c>
      <c r="J700" s="136">
        <v>237</v>
      </c>
      <c r="K700" s="136">
        <v>208</v>
      </c>
      <c r="L700" s="136">
        <v>192</v>
      </c>
      <c r="M700" s="136">
        <v>220</v>
      </c>
      <c r="N700" s="136">
        <v>248</v>
      </c>
      <c r="O700" s="136">
        <v>279</v>
      </c>
      <c r="P700" s="136">
        <v>250</v>
      </c>
      <c r="Q700" s="137">
        <v>217</v>
      </c>
    </row>
    <row r="701" spans="1:17" ht="11.25" customHeight="1" x14ac:dyDescent="0.2">
      <c r="A701" s="3"/>
      <c r="C701" s="64"/>
      <c r="D701" s="16">
        <v>2020</v>
      </c>
      <c r="E701" s="136">
        <v>2505</v>
      </c>
      <c r="F701" s="136">
        <v>233</v>
      </c>
      <c r="G701" s="136">
        <v>220</v>
      </c>
      <c r="H701" s="136">
        <v>195</v>
      </c>
      <c r="I701" s="139">
        <v>84.4</v>
      </c>
      <c r="J701" s="136">
        <v>161</v>
      </c>
      <c r="K701" s="136">
        <v>205</v>
      </c>
      <c r="L701" s="136">
        <v>207</v>
      </c>
      <c r="M701" s="136">
        <v>216</v>
      </c>
      <c r="N701" s="136">
        <v>247</v>
      </c>
      <c r="O701" s="136">
        <v>253</v>
      </c>
      <c r="P701" s="136" t="s">
        <v>678</v>
      </c>
      <c r="Q701" s="137">
        <v>234</v>
      </c>
    </row>
    <row r="702" spans="1:17" ht="30.6" customHeight="1" x14ac:dyDescent="0.2">
      <c r="A702" s="31" t="s">
        <v>600</v>
      </c>
      <c r="C702" s="64" t="s">
        <v>87</v>
      </c>
      <c r="D702" s="16">
        <v>2019</v>
      </c>
      <c r="E702" s="136">
        <v>5053</v>
      </c>
      <c r="F702" s="136">
        <v>441</v>
      </c>
      <c r="G702" s="136">
        <v>482</v>
      </c>
      <c r="H702" s="136">
        <v>493</v>
      </c>
      <c r="I702" s="136">
        <v>397</v>
      </c>
      <c r="J702" s="136">
        <v>422</v>
      </c>
      <c r="K702" s="136">
        <v>341</v>
      </c>
      <c r="L702" s="136">
        <v>335</v>
      </c>
      <c r="M702" s="136">
        <v>356</v>
      </c>
      <c r="N702" s="136">
        <v>464</v>
      </c>
      <c r="O702" s="136">
        <v>476</v>
      </c>
      <c r="P702" s="136">
        <v>378</v>
      </c>
      <c r="Q702" s="137">
        <v>453</v>
      </c>
    </row>
    <row r="703" spans="1:17" ht="11.25" customHeight="1" x14ac:dyDescent="0.2">
      <c r="A703" s="7"/>
      <c r="C703" s="64"/>
      <c r="D703" s="16">
        <v>2020</v>
      </c>
      <c r="E703" s="136">
        <v>4177</v>
      </c>
      <c r="F703" s="136">
        <v>365</v>
      </c>
      <c r="G703" s="136">
        <v>395</v>
      </c>
      <c r="H703" s="136">
        <v>357</v>
      </c>
      <c r="I703" s="136">
        <v>179</v>
      </c>
      <c r="J703" s="136">
        <v>292</v>
      </c>
      <c r="K703" s="136">
        <v>328</v>
      </c>
      <c r="L703" s="136">
        <v>369</v>
      </c>
      <c r="M703" s="136">
        <v>365</v>
      </c>
      <c r="N703" s="136">
        <v>394</v>
      </c>
      <c r="O703" s="136">
        <v>408</v>
      </c>
      <c r="P703" s="136">
        <v>369</v>
      </c>
      <c r="Q703" s="137">
        <v>334</v>
      </c>
    </row>
    <row r="704" spans="1:17" ht="30.6" customHeight="1" x14ac:dyDescent="0.2">
      <c r="A704" s="31" t="s">
        <v>601</v>
      </c>
      <c r="B704" s="62" t="s">
        <v>421</v>
      </c>
      <c r="C704" s="64" t="s">
        <v>87</v>
      </c>
      <c r="D704" s="16">
        <v>2019</v>
      </c>
      <c r="E704" s="136">
        <v>6755</v>
      </c>
      <c r="F704" s="136">
        <v>547</v>
      </c>
      <c r="G704" s="136">
        <v>561</v>
      </c>
      <c r="H704" s="136">
        <v>556</v>
      </c>
      <c r="I704" s="136">
        <v>528</v>
      </c>
      <c r="J704" s="136">
        <v>560</v>
      </c>
      <c r="K704" s="136">
        <v>504</v>
      </c>
      <c r="L704" s="136">
        <v>533</v>
      </c>
      <c r="M704" s="136">
        <v>524</v>
      </c>
      <c r="N704" s="136">
        <v>596</v>
      </c>
      <c r="O704" s="136">
        <v>648</v>
      </c>
      <c r="P704" s="136">
        <v>604</v>
      </c>
      <c r="Q704" s="137">
        <v>499</v>
      </c>
    </row>
    <row r="705" spans="1:17" ht="11.25" customHeight="1" x14ac:dyDescent="0.2">
      <c r="C705" s="64"/>
      <c r="D705" s="16">
        <v>2020</v>
      </c>
      <c r="E705" s="136">
        <v>6535</v>
      </c>
      <c r="F705" s="136">
        <v>565</v>
      </c>
      <c r="G705" s="136">
        <v>525</v>
      </c>
      <c r="H705" s="136">
        <v>542</v>
      </c>
      <c r="I705" s="136">
        <v>170</v>
      </c>
      <c r="J705" s="136">
        <v>436</v>
      </c>
      <c r="K705" s="136">
        <v>531</v>
      </c>
      <c r="L705" s="136">
        <v>572</v>
      </c>
      <c r="M705" s="136">
        <v>616</v>
      </c>
      <c r="N705" s="136">
        <v>654</v>
      </c>
      <c r="O705" s="136">
        <v>663</v>
      </c>
      <c r="P705" s="136" t="s">
        <v>679</v>
      </c>
      <c r="Q705" s="137">
        <v>624</v>
      </c>
    </row>
    <row r="706" spans="1:17" ht="30.6" customHeight="1" x14ac:dyDescent="0.2">
      <c r="A706" s="40" t="s">
        <v>602</v>
      </c>
      <c r="B706" s="62" t="s">
        <v>421</v>
      </c>
      <c r="C706" s="64" t="s">
        <v>87</v>
      </c>
      <c r="D706" s="16">
        <v>2019</v>
      </c>
      <c r="E706" s="136">
        <v>31694</v>
      </c>
      <c r="F706" s="136">
        <v>2714</v>
      </c>
      <c r="G706" s="136">
        <v>2660</v>
      </c>
      <c r="H706" s="136">
        <v>2755</v>
      </c>
      <c r="I706" s="136">
        <v>2599</v>
      </c>
      <c r="J706" s="136">
        <v>2536</v>
      </c>
      <c r="K706" s="136">
        <v>2266</v>
      </c>
      <c r="L706" s="136">
        <v>2223</v>
      </c>
      <c r="M706" s="136">
        <v>2626</v>
      </c>
      <c r="N706" s="136">
        <v>2891</v>
      </c>
      <c r="O706" s="136">
        <v>2964</v>
      </c>
      <c r="P706" s="136">
        <v>2709</v>
      </c>
      <c r="Q706" s="137">
        <v>2473</v>
      </c>
    </row>
    <row r="707" spans="1:17" ht="11.25" customHeight="1" x14ac:dyDescent="0.2">
      <c r="A707" s="7"/>
      <c r="C707" s="64"/>
      <c r="D707" s="16">
        <v>2020</v>
      </c>
      <c r="E707" s="136">
        <v>31596</v>
      </c>
      <c r="F707" s="136">
        <v>2782</v>
      </c>
      <c r="G707" s="136">
        <v>2791</v>
      </c>
      <c r="H707" s="136">
        <v>2420</v>
      </c>
      <c r="I707" s="136">
        <v>646</v>
      </c>
      <c r="J707" s="136">
        <v>1827</v>
      </c>
      <c r="K707" s="136">
        <v>2415</v>
      </c>
      <c r="L707" s="136">
        <v>2981</v>
      </c>
      <c r="M707" s="136">
        <v>2790</v>
      </c>
      <c r="N707" s="136">
        <v>3257</v>
      </c>
      <c r="O707" s="136" t="s">
        <v>680</v>
      </c>
      <c r="P707" s="136" t="s">
        <v>681</v>
      </c>
      <c r="Q707" s="137">
        <v>2903</v>
      </c>
    </row>
    <row r="708" spans="1:17" ht="30.6" customHeight="1" x14ac:dyDescent="0.2">
      <c r="A708" s="178" t="s">
        <v>345</v>
      </c>
      <c r="B708" s="178"/>
      <c r="C708" s="178"/>
      <c r="D708" s="178"/>
      <c r="E708" s="178"/>
      <c r="F708" s="178"/>
      <c r="G708" s="178"/>
      <c r="H708" s="178"/>
      <c r="I708" s="178"/>
      <c r="J708" s="178"/>
      <c r="K708" s="178"/>
      <c r="L708" s="178"/>
      <c r="M708" s="178"/>
      <c r="N708" s="178"/>
      <c r="O708" s="178"/>
      <c r="P708" s="178"/>
      <c r="Q708" s="178"/>
    </row>
    <row r="709" spans="1:17" ht="20.45" customHeight="1" x14ac:dyDescent="0.2">
      <c r="A709" s="43" t="s">
        <v>346</v>
      </c>
      <c r="C709" s="64" t="s">
        <v>87</v>
      </c>
      <c r="D709" s="16">
        <v>2019</v>
      </c>
      <c r="E709" s="136">
        <v>1349812</v>
      </c>
      <c r="F709" s="136">
        <v>111219</v>
      </c>
      <c r="G709" s="136">
        <v>91925</v>
      </c>
      <c r="H709" s="136">
        <v>93449</v>
      </c>
      <c r="I709" s="136">
        <v>81194</v>
      </c>
      <c r="J709" s="136">
        <v>87150</v>
      </c>
      <c r="K709" s="136">
        <v>72946</v>
      </c>
      <c r="L709" s="136">
        <v>103269</v>
      </c>
      <c r="M709" s="136">
        <v>90818</v>
      </c>
      <c r="N709" s="136">
        <v>181960</v>
      </c>
      <c r="O709" s="136">
        <v>194328</v>
      </c>
      <c r="P709" s="136">
        <v>153136</v>
      </c>
      <c r="Q709" s="137">
        <v>88418</v>
      </c>
    </row>
    <row r="710" spans="1:17" ht="11.25" customHeight="1" x14ac:dyDescent="0.2">
      <c r="A710" s="7"/>
      <c r="C710" s="64"/>
      <c r="D710" s="16">
        <v>2020</v>
      </c>
      <c r="E710" s="136">
        <v>1229392</v>
      </c>
      <c r="F710" s="136">
        <v>91504</v>
      </c>
      <c r="G710" s="136">
        <v>100462</v>
      </c>
      <c r="H710" s="136">
        <v>69549</v>
      </c>
      <c r="I710" s="136">
        <v>39668</v>
      </c>
      <c r="J710" s="136">
        <v>72046</v>
      </c>
      <c r="K710" s="136">
        <v>80828</v>
      </c>
      <c r="L710" s="136">
        <v>63512</v>
      </c>
      <c r="M710" s="136">
        <v>97448</v>
      </c>
      <c r="N710" s="136">
        <v>166059</v>
      </c>
      <c r="O710" s="136">
        <v>188133</v>
      </c>
      <c r="P710" s="136">
        <v>154813</v>
      </c>
      <c r="Q710" s="137">
        <v>104681</v>
      </c>
    </row>
    <row r="711" spans="1:17" ht="30.6" customHeight="1" x14ac:dyDescent="0.2">
      <c r="A711" s="178" t="s">
        <v>603</v>
      </c>
      <c r="B711" s="178"/>
      <c r="C711" s="178"/>
      <c r="D711" s="178"/>
      <c r="E711" s="178"/>
      <c r="F711" s="178"/>
      <c r="G711" s="178"/>
      <c r="H711" s="178"/>
      <c r="I711" s="178"/>
      <c r="J711" s="178"/>
      <c r="K711" s="178"/>
      <c r="L711" s="178"/>
      <c r="M711" s="178"/>
      <c r="N711" s="178"/>
      <c r="O711" s="178"/>
      <c r="P711" s="178"/>
      <c r="Q711" s="178"/>
    </row>
    <row r="712" spans="1:17" ht="21.6" customHeight="1" x14ac:dyDescent="0.2">
      <c r="A712" s="42" t="s">
        <v>348</v>
      </c>
      <c r="C712" s="64" t="s">
        <v>349</v>
      </c>
      <c r="D712" s="16">
        <v>2019</v>
      </c>
      <c r="E712" s="136">
        <v>163950</v>
      </c>
      <c r="F712" s="136">
        <v>16091</v>
      </c>
      <c r="G712" s="136">
        <v>13631</v>
      </c>
      <c r="H712" s="136">
        <v>14168</v>
      </c>
      <c r="I712" s="136">
        <v>13034</v>
      </c>
      <c r="J712" s="136">
        <v>13248</v>
      </c>
      <c r="K712" s="136">
        <v>12863</v>
      </c>
      <c r="L712" s="136">
        <v>13121</v>
      </c>
      <c r="M712" s="136">
        <v>13157</v>
      </c>
      <c r="N712" s="162">
        <v>12829</v>
      </c>
      <c r="O712" s="136">
        <v>13824</v>
      </c>
      <c r="P712" s="136">
        <v>13543</v>
      </c>
      <c r="Q712" s="137">
        <v>14441</v>
      </c>
    </row>
    <row r="713" spans="1:17" ht="11.25" customHeight="1" x14ac:dyDescent="0.2">
      <c r="C713" s="64"/>
      <c r="D713" s="16">
        <v>2020</v>
      </c>
      <c r="E713" s="136">
        <v>156880</v>
      </c>
      <c r="F713" s="163">
        <v>14813</v>
      </c>
      <c r="G713" s="163">
        <v>13755</v>
      </c>
      <c r="H713" s="163">
        <v>13567</v>
      </c>
      <c r="I713" s="136">
        <v>11595</v>
      </c>
      <c r="J713" s="163">
        <v>11665</v>
      </c>
      <c r="K713" s="163">
        <v>11495</v>
      </c>
      <c r="L713" s="136">
        <v>12381</v>
      </c>
      <c r="M713" s="164">
        <v>12523</v>
      </c>
      <c r="N713" s="150">
        <v>12738</v>
      </c>
      <c r="O713" s="136">
        <v>13840</v>
      </c>
      <c r="P713" s="136" t="s">
        <v>682</v>
      </c>
      <c r="Q713" s="137">
        <v>14535</v>
      </c>
    </row>
  </sheetData>
  <customSheetViews>
    <customSheetView guid="{016EB30E-1EFF-415E-92C6-8F137CD49C13}" scale="130" showPageBreaks="1" printArea="1">
      <pane ySplit="4" topLeftCell="A688" activePane="bottomLeft" state="frozen"/>
      <selection pane="bottomLeft" activeCell="A696" sqref="A696:Q696"/>
      <rowBreaks count="10" manualBreakCount="10">
        <brk id="54" max="1048575" man="1"/>
        <brk id="108" max="1048575" man="1"/>
        <brk id="176" max="1048575" man="1"/>
        <brk id="197" max="1048575" man="1"/>
        <brk id="243" max="1048575" man="1"/>
        <brk id="341" max="1048575" man="1"/>
        <brk id="430" max="1048575" man="1"/>
        <brk id="529" max="1048575" man="1"/>
        <brk id="568" max="1048575" man="1"/>
        <brk id="587" max="1048575" man="1"/>
      </rowBreaks>
      <pageMargins left="0.23622047244094491" right="0.23622047244094491" top="0.74803149606299213" bottom="0.74803149606299213" header="0.31496062992125984" footer="0.31496062992125984"/>
      <printOptions horizontalCentered="1"/>
      <pageSetup paperSize="9" firstPageNumber="23" pageOrder="overThenDown" orientation="landscape" useFirstPageNumber="1" r:id="rId1"/>
      <headerFooter>
        <oddFooter>&amp;C&amp;P</oddFooter>
      </headerFooter>
    </customSheetView>
    <customSheetView guid="{8435F3D9-0D06-4403-9979-E0A583A54342}" scale="140" showPageBreaks="1" printArea="1" topLeftCell="B1">
      <pane ySplit="4" topLeftCell="A132" activePane="bottomLeft" state="frozen"/>
      <selection pane="bottomLeft" activeCell="M104" sqref="M104"/>
      <pageMargins left="0.23622047244094491" right="0.23622047244094491" top="0.74803149606299213" bottom="0.74803149606299213" header="0.31496062992125984" footer="0.31496062992125984"/>
      <printOptions horizontalCentered="1"/>
      <pageSetup paperSize="9" firstPageNumber="16" pageOrder="overThenDown" orientation="landscape" useFirstPageNumber="1" r:id="rId2"/>
      <headerFooter>
        <oddFooter>&amp;C&amp;P</oddFooter>
      </headerFooter>
    </customSheetView>
    <customSheetView guid="{BE08010D-4EAC-4BBE-9A44-AF93E15F3087}" scale="110" showPageBreaks="1" printArea="1">
      <pane ySplit="4" topLeftCell="A237" activePane="bottomLeft" state="frozen"/>
      <selection pane="bottomLeft" activeCell="R259" sqref="R259"/>
      <pageMargins left="0.23622047244094491" right="0.23622047244094491" top="0.74803149606299213" bottom="0.74803149606299213" header="0.31496062992125984" footer="0.31496062992125984"/>
      <printOptions horizontalCentered="1"/>
      <pageSetup paperSize="9" firstPageNumber="16" pageOrder="overThenDown" orientation="landscape" useFirstPageNumber="1" r:id="rId3"/>
      <headerFooter>
        <oddFooter>&amp;C&amp;P</oddFooter>
      </headerFooter>
    </customSheetView>
    <customSheetView guid="{9AA49C1C-F3BB-478F-941B-3BB2D32CDE03}" scale="110" showPageBreaks="1" printArea="1">
      <pane ySplit="4" topLeftCell="A5" activePane="bottomLeft" state="frozen"/>
      <selection pane="bottomLeft" activeCell="E9" sqref="E9"/>
      <rowBreaks count="10" manualBreakCount="10">
        <brk id="54" max="1048575" man="1"/>
        <brk id="108" max="1048575" man="1"/>
        <brk id="176" max="1048575" man="1"/>
        <brk id="197" max="1048575" man="1"/>
        <brk id="243" max="1048575" man="1"/>
        <brk id="341" max="1048575" man="1"/>
        <brk id="430" max="1048575" man="1"/>
        <brk id="529" max="1048575" man="1"/>
        <brk id="568" max="1048575" man="1"/>
        <brk id="587" max="1048575" man="1"/>
      </rowBreaks>
      <pageMargins left="0.23622047244094491" right="0.23622047244094491" top="0.74803149606299213" bottom="0.74803149606299213" header="0.31496062992125984" footer="0.31496062992125984"/>
      <printOptions horizontalCentered="1"/>
      <pageSetup paperSize="9" firstPageNumber="23" pageOrder="overThenDown" orientation="landscape" useFirstPageNumber="1" r:id="rId4"/>
      <headerFooter>
        <oddFooter>&amp;C&amp;P</oddFooter>
      </headerFooter>
    </customSheetView>
    <customSheetView guid="{D5C501C6-B497-4044-9868-6039031CD161}" scale="110" showPageBreaks="1" printArea="1">
      <pane ySplit="4" topLeftCell="A35" activePane="bottomLeft" state="frozen"/>
      <selection pane="bottomLeft" activeCell="T41" sqref="T41"/>
      <pageMargins left="0.23622047244094491" right="0.23622047244094491" top="0.74803149606299213" bottom="0.74803149606299213" header="0.31496062992125984" footer="0.31496062992125984"/>
      <printOptions horizontalCentered="1"/>
      <pageSetup paperSize="9" firstPageNumber="16" pageOrder="overThenDown" orientation="landscape" useFirstPageNumber="1" r:id="rId5"/>
      <headerFooter>
        <oddFooter>&amp;C-&amp;P&amp;'-</oddFooter>
      </headerFooter>
    </customSheetView>
    <customSheetView guid="{4A7935BF-2CE5-4EEA-8F59-6366C75EF4CD}" scale="110" showPageBreaks="1" printArea="1">
      <pane ySplit="4" topLeftCell="A669" activePane="bottomLeft" state="frozen"/>
      <selection pane="bottomLeft" activeCell="K673" sqref="K673"/>
      <rowBreaks count="10" manualBreakCount="10">
        <brk id="54" max="1048575" man="1"/>
        <brk id="108" max="1048575" man="1"/>
        <brk id="176" max="1048575" man="1"/>
        <brk id="197" max="1048575" man="1"/>
        <brk id="243" max="1048575" man="1"/>
        <brk id="341" max="1048575" man="1"/>
        <brk id="430" max="1048575" man="1"/>
        <brk id="529" max="1048575" man="1"/>
        <brk id="568" max="1048575" man="1"/>
        <brk id="587" max="1048575" man="1"/>
      </rowBreaks>
      <pageMargins left="0.23622047244094491" right="0.23622047244094491" top="0.74803149606299213" bottom="0.74803149606299213" header="0.31496062992125984" footer="0.31496062992125984"/>
      <printOptions horizontalCentered="1"/>
      <pageSetup paperSize="9" firstPageNumber="23" pageOrder="overThenDown" orientation="landscape" useFirstPageNumber="1" r:id="rId6"/>
      <headerFooter>
        <oddFooter>&amp;C&amp;P</oddFooter>
      </headerFooter>
    </customSheetView>
    <customSheetView guid="{5DD4B24F-877B-41E4-AF8D-7E2C67C77345}" scale="110" showPageBreaks="1" printArea="1">
      <pane ySplit="4" topLeftCell="A324" activePane="bottomLeft" state="frozen"/>
      <selection pane="bottomLeft" activeCell="R445" sqref="R445"/>
      <pageMargins left="0.23622047244094491" right="0.23622047244094491" top="0.74803149606299213" bottom="0.74803149606299213" header="0.31496062992125984" footer="0.31496062992125984"/>
      <printOptions horizontalCentered="1"/>
      <pageSetup paperSize="9" firstPageNumber="16" pageOrder="overThenDown" orientation="landscape" useFirstPageNumber="1" r:id="rId7"/>
      <headerFooter>
        <oddFooter>&amp;C&amp;P</oddFooter>
      </headerFooter>
    </customSheetView>
  </customSheetViews>
  <mergeCells count="31">
    <mergeCell ref="A689:Q689"/>
    <mergeCell ref="A696:Q696"/>
    <mergeCell ref="A5:Q5"/>
    <mergeCell ref="A10:Q10"/>
    <mergeCell ref="A15:Q15"/>
    <mergeCell ref="A24:Q24"/>
    <mergeCell ref="A31:Q31"/>
    <mergeCell ref="A127:Q127"/>
    <mergeCell ref="A138:Q138"/>
    <mergeCell ref="A141:Q141"/>
    <mergeCell ref="E2:Q3"/>
    <mergeCell ref="A2:A4"/>
    <mergeCell ref="C2:C4"/>
    <mergeCell ref="D2:D4"/>
    <mergeCell ref="A234:Q234"/>
    <mergeCell ref="A708:Q708"/>
    <mergeCell ref="A711:Q711"/>
    <mergeCell ref="A162:Q162"/>
    <mergeCell ref="A189:Q189"/>
    <mergeCell ref="A198:Q198"/>
    <mergeCell ref="A260:Q260"/>
    <mergeCell ref="A280:Q280"/>
    <mergeCell ref="A368:Q368"/>
    <mergeCell ref="A373:Q373"/>
    <mergeCell ref="A420:Q420"/>
    <mergeCell ref="A503:Q503"/>
    <mergeCell ref="A554:Q554"/>
    <mergeCell ref="A569:Q569"/>
    <mergeCell ref="A582:Q582"/>
    <mergeCell ref="A638:Q638"/>
    <mergeCell ref="A676:Q676"/>
  </mergeCells>
  <printOptions horizontalCentered="1"/>
  <pageMargins left="0.23622047244094491" right="0.23622047244094491" top="0.74803149606299213" bottom="0.74803149606299213" header="0.31496062992125984" footer="0.31496062992125984"/>
  <pageSetup paperSize="9" pageOrder="overThenDown" orientation="landscape" useFirstPageNumber="1" r:id="rId8"/>
  <headerFooter>
    <oddFooter>&amp;C&amp;P</oddFooter>
  </headerFooter>
  <rowBreaks count="10" manualBreakCount="10">
    <brk id="54" max="16" man="1"/>
    <brk id="108" max="16" man="1"/>
    <brk id="176" max="16" man="1"/>
    <brk id="197" max="16" man="1"/>
    <brk id="243" max="16" man="1"/>
    <brk id="341" max="16" man="1"/>
    <brk id="430" max="16" man="1"/>
    <brk id="529" max="16" man="1"/>
    <brk id="568" max="16" man="1"/>
    <brk id="587" max="16" man="1"/>
  </rowBreaks>
  <legacyDrawing r:id="rId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isma" ma:contentTypeID="0x003F9B028CC42C594AAF0DA90575FA3373" ma:contentTypeVersion="" ma:contentTypeDescription="" ma:contentTypeScope="" ma:versionID="a80ed856fbc5a997d44bfc997ced819f">
  <xsd:schema xmlns:xsd="http://www.w3.org/2001/XMLSchema" xmlns:xs="http://www.w3.org/2001/XMLSchema" xmlns:p="http://schemas.microsoft.com/office/2006/metadata/properties" xmlns:ns1="http://schemas.microsoft.com/sharepoint/v3" xmlns:ns2="8C029B3F-2CC4-4A59-AF0D-A90575FA3373" targetNamespace="http://schemas.microsoft.com/office/2006/metadata/properties" ma:root="true" ma:fieldsID="e61943d334749cc2f7f8fac3c3188088" ns1:_="" ns2:_="">
    <xsd:import namespace="http://schemas.microsoft.com/sharepoint/v3"/>
    <xsd:import namespace="8C029B3F-2CC4-4A59-AF0D-A90575FA3373"/>
    <xsd:element name="properties">
      <xsd:complexType>
        <xsd:sequence>
          <xsd:element name="documentManagement">
            <xsd:complexType>
              <xsd:all>
                <xsd:element ref="ns1:ID" minOccurs="0"/>
                <xsd:element ref="ns1:ContentType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_ModerationComment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AppAuthor" minOccurs="0"/>
                <xsd:element ref="ns1:AppEditor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  <xsd:element ref="ns1:TemplateUrl" minOccurs="0"/>
                <xsd:element ref="ns1:xd_ProgID" minOccurs="0"/>
                <xsd:element ref="ns1:xd_Signature" minOccurs="0"/>
                <xsd:element ref="ns2:Osoba" minOccurs="0"/>
                <xsd:element ref="ns2:NazwaPliku" minOccurs="0"/>
                <xsd:element ref="ns2:Odbiorcy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0" nillable="true" ma:displayName="Identyfikator" ma:internalName="ID" ma:readOnly="true">
      <xsd:simpleType>
        <xsd:restriction base="dms:Unknown"/>
      </xsd:simpleType>
    </xsd:element>
    <xsd:element name="ContentTypeId" ma:index="1" nillable="true" ma:displayName="Identyfikator typu zawartości" ma:hidden="true" ma:internalName="ContentTypeId" ma:readOnly="true">
      <xsd:simpleType>
        <xsd:restriction base="dms:Unknown"/>
      </xsd:simpleType>
    </xsd:element>
    <xsd:element name="Author" ma:index="4" nillable="true" ma:displayName="Utworzony przez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6" nillable="true" ma:displayName="Zmodyfikowane przez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7" nillable="true" ma:displayName="Ma miejsca docelowe kopii" ma:hidden="true" ma:internalName="_HasCopyDestinations" ma:readOnly="true">
      <xsd:simpleType>
        <xsd:restriction base="dms:Boolean"/>
      </xsd:simpleType>
    </xsd:element>
    <xsd:element name="_CopySource" ma:index="8" nillable="true" ma:displayName="Źródło kopii" ma:internalName="_CopySource" ma:readOnly="true">
      <xsd:simpleType>
        <xsd:restriction base="dms:Text"/>
      </xsd:simpleType>
    </xsd:element>
    <xsd:element name="_ModerationStatus" ma:index="9" nillable="true" ma:displayName="Stan zatwierdzania" ma:default="0" ma:hidden="true" ma:internalName="_ModerationStatus" ma:readOnly="true">
      <xsd:simpleType>
        <xsd:restriction base="dms:Unknown"/>
      </xsd:simpleType>
    </xsd:element>
    <xsd:element name="_ModerationComments" ma:index="10" nillable="true" ma:displayName="Komentarze osoby zatwierdzającej" ma:hidden="true" ma:internalName="_ModerationComments" ma:readOnly="true">
      <xsd:simpleType>
        <xsd:restriction base="dms:Note"/>
      </xsd:simpleType>
    </xsd:element>
    <xsd:element name="FileRef" ma:index="11" nillable="true" ma:displayName="Ścieżka adresu URL" ma:hidden="true" ma:list="Docs" ma:internalName="FileRef" ma:readOnly="true" ma:showField="FullUrl">
      <xsd:simpleType>
        <xsd:restriction base="dms:Lookup"/>
      </xsd:simpleType>
    </xsd:element>
    <xsd:element name="FileDirRef" ma:index="12" nillable="true" ma:displayName="Ścieżka" ma:hidden="true" ma:list="Docs" ma:internalName="FileDirRef" ma:readOnly="true" ma:showField="DirName">
      <xsd:simpleType>
        <xsd:restriction base="dms:Lookup"/>
      </xsd:simpleType>
    </xsd:element>
    <xsd:element name="Last_x0020_Modified" ma:index="13" nillable="true" ma:displayName="Zmodyfikowane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14" nillable="true" ma:displayName="Utworzony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15" nillable="true" ma:displayName="Rozmiar pliku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16" nillable="true" ma:displayName="Typ elementu" ma:hidden="true" ma:list="Docs" ma:internalName="FSObjType" ma:readOnly="true" ma:showField="FSType">
      <xsd:simpleType>
        <xsd:restriction base="dms:Lookup"/>
      </xsd:simpleType>
    </xsd:element>
    <xsd:element name="SortBehavior" ma:index="17" nillable="true" ma:displayName="Typ sortowania" ma:hidden="true" ma:list="Docs" ma:internalName="SortBehavior" ma:readOnly="true" ma:showField="SortBehavior">
      <xsd:simpleType>
        <xsd:restriction base="dms:Lookup"/>
      </xsd:simpleType>
    </xsd:element>
    <xsd:element name="CheckedOutUserId" ma:index="19" nillable="true" ma:displayName="Identyfikator użytkownika, który wyewidencjonował elemen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20" nillable="true" ma:displayName="Wyewidencjonowany lokalnie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21" nillable="true" ma:displayName="Wyewidencjonowane d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23" nillable="true" ma:displayName="Unikatowy identyfikator" ma:hidden="true" ma:list="Docs" ma:internalName="UniqueId" ma:readOnly="true" ma:showField="UniqueId">
      <xsd:simpleType>
        <xsd:restriction base="dms:Lookup"/>
      </xsd:simpleType>
    </xsd:element>
    <xsd:element name="SyncClientId" ma:index="24" nillable="true" ma:displayName="Identyfikator klienta" ma:hidden="true" ma:list="Docs" ma:internalName="SyncClientId" ma:readOnly="true" ma:showField="SyncClientId">
      <xsd:simpleType>
        <xsd:restriction base="dms:Lookup"/>
      </xsd:simpleType>
    </xsd:element>
    <xsd:element name="ProgId" ma:index="25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26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27" nillable="true" ma:displayName="Stan wirusów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28" nillable="true" ma:displayName="Wyewidencjonowane d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29" nillable="true" ma:displayName="Komentarz zaewidencjonowania" ma:format="TRUE" ma:list="Docs" ma:internalName="_CheckinComment" ma:readOnly="true" ma:showField="CheckinComment">
      <xsd:simpleType>
        <xsd:restriction base="dms:Lookup"/>
      </xsd:simpleType>
    </xsd:element>
    <xsd:element name="File_x0020_Type" ma:index="33" nillable="true" ma:displayName="Typ plików" ma:hidden="true" ma:internalName="File_x0020_Type" ma:readOnly="true">
      <xsd:simpleType>
        <xsd:restriction base="dms:Text"/>
      </xsd:simpleType>
    </xsd:element>
    <xsd:element name="HTML_x0020_File_x0020_Type" ma:index="34" nillable="true" ma:displayName="Typ pliku HTML" ma:hidden="true" ma:internalName="HTML_x0020_File_x0020_Type" ma:readOnly="true">
      <xsd:simpleType>
        <xsd:restriction base="dms:Text"/>
      </xsd:simpleType>
    </xsd:element>
    <xsd:element name="_SourceUrl" ma:index="35" nillable="true" ma:displayName="Adres URL źródła" ma:hidden="true" ma:internalName="_SourceUrl">
      <xsd:simpleType>
        <xsd:restriction base="dms:Text"/>
      </xsd:simpleType>
    </xsd:element>
    <xsd:element name="_SharedFileIndex" ma:index="36" nillable="true" ma:displayName="Indeks udostępnionych plików" ma:hidden="true" ma:internalName="_SharedFileIndex">
      <xsd:simpleType>
        <xsd:restriction base="dms:Text"/>
      </xsd:simpleType>
    </xsd:element>
    <xsd:element name="MetaInfo" ma:index="48" nillable="true" ma:displayName="Zbiór właściwości" ma:hidden="true" ma:list="Docs" ma:internalName="MetaInfo" ma:showField="MetaInfo">
      <xsd:simpleType>
        <xsd:restriction base="dms:Lookup"/>
      </xsd:simpleType>
    </xsd:element>
    <xsd:element name="_Level" ma:index="49" nillable="true" ma:displayName="Poziom" ma:hidden="true" ma:internalName="_Level" ma:readOnly="true">
      <xsd:simpleType>
        <xsd:restriction base="dms:Unknown"/>
      </xsd:simpleType>
    </xsd:element>
    <xsd:element name="_IsCurrentVersion" ma:index="50" nillable="true" ma:displayName="Jest bieżącą wersją" ma:hidden="true" ma:internalName="_IsCurrentVersion" ma:readOnly="true">
      <xsd:simpleType>
        <xsd:restriction base="dms:Boolean"/>
      </xsd:simpleType>
    </xsd:element>
    <xsd:element name="ItemChildCount" ma:index="51" nillable="true" ma:displayName="Liczba elementów podrzędnych elementu" ma:hidden="true" ma:list="Docs" ma:internalName="ItemChildCount" ma:readOnly="true" ma:showField="ItemChildCount">
      <xsd:simpleType>
        <xsd:restriction base="dms:Lookup"/>
      </xsd:simpleType>
    </xsd:element>
    <xsd:element name="FolderChildCount" ma:index="52" nillable="true" ma:displayName="Liczba elementów podrzędnych folderu" ma:hidden="true" ma:list="Docs" ma:internalName="FolderChildCount" ma:readOnly="true" ma:showField="FolderChildCount">
      <xsd:simpleType>
        <xsd:restriction base="dms:Lookup"/>
      </xsd:simpleType>
    </xsd:element>
    <xsd:element name="AppAuthor" ma:index="53" nillable="true" ma:displayName="Aplikacja utworzona przez" ma:list="AppPrincipals" ma:internalName="AppAuthor" ma:readOnly="true" ma:showField="Title">
      <xsd:simpleType>
        <xsd:restriction base="dms:Lookup"/>
      </xsd:simpleType>
    </xsd:element>
    <xsd:element name="AppEditor" ma:index="54" nillable="true" ma:displayName="Aplikacja zmodyfikowana przez" ma:list="AppPrincipals" ma:internalName="AppEditor" ma:readOnly="true" ma:showField="Title">
      <xsd:simpleType>
        <xsd:restriction base="dms:Lookup"/>
      </xsd:simpleType>
    </xsd:element>
    <xsd:element name="owshiddenversion" ma:index="58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59" nillable="true" ma:displayName="Wersja interfejsu użytkownika" ma:hidden="true" ma:internalName="_UIVersion" ma:readOnly="true">
      <xsd:simpleType>
        <xsd:restriction base="dms:Unknown"/>
      </xsd:simpleType>
    </xsd:element>
    <xsd:element name="_UIVersionString" ma:index="60" nillable="true" ma:displayName="Wersja" ma:internalName="_UIVersionString" ma:readOnly="true">
      <xsd:simpleType>
        <xsd:restriction base="dms:Text"/>
      </xsd:simpleType>
    </xsd:element>
    <xsd:element name="InstanceID" ma:index="61" nillable="true" ma:displayName="Identyfikator wystąpienia" ma:hidden="true" ma:internalName="InstanceID" ma:readOnly="true">
      <xsd:simpleType>
        <xsd:restriction base="dms:Unknown"/>
      </xsd:simpleType>
    </xsd:element>
    <xsd:element name="Order" ma:index="62" nillable="true" ma:displayName="Kolejność" ma:hidden="true" ma:internalName="Order">
      <xsd:simpleType>
        <xsd:restriction base="dms:Number"/>
      </xsd:simpleType>
    </xsd:element>
    <xsd:element name="GUID" ma:index="63" nillable="true" ma:displayName="Identyfikator GUID" ma:hidden="true" ma:internalName="GUID" ma:readOnly="true">
      <xsd:simpleType>
        <xsd:restriction base="dms:Unknown"/>
      </xsd:simpleType>
    </xsd:element>
    <xsd:element name="WorkflowVersion" ma:index="64" nillable="true" ma:displayName="Wersja przepływu pracy" ma:hidden="true" ma:internalName="WorkflowVersion" ma:readOnly="true">
      <xsd:simpleType>
        <xsd:restriction base="dms:Unknown"/>
      </xsd:simpleType>
    </xsd:element>
    <xsd:element name="WorkflowInstanceID" ma:index="65" nillable="true" ma:displayName="Identyfikator wystąpienia przepływu pracy" ma:hidden="true" ma:internalName="WorkflowInstanceID" ma:readOnly="true">
      <xsd:simpleType>
        <xsd:restriction base="dms:Unknown"/>
      </xsd:simpleType>
    </xsd:element>
    <xsd:element name="ParentVersionString" ma:index="66" nillable="true" ma:displayName="Wersja źródła (konwertowany dok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67" nillable="true" ma:displayName="Nazwa źródła (konwertowany dok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68" nillable="true" ma:displayName="Numer współbieżności dokumentu" ma:hidden="true" ma:list="Docs" ma:internalName="DocConcurrencyNumber" ma:readOnly="true" ma:showField="DocConcurrencyNumber">
      <xsd:simpleType>
        <xsd:restriction base="dms:Lookup"/>
      </xsd:simpleType>
    </xsd:element>
    <xsd:element name="TemplateUrl" ma:index="70" nillable="true" ma:displayName="Łącze szablonu" ma:hidden="true" ma:internalName="TemplateUrl">
      <xsd:simpleType>
        <xsd:restriction base="dms:Text"/>
      </xsd:simpleType>
    </xsd:element>
    <xsd:element name="xd_ProgID" ma:index="71" nillable="true" ma:displayName="Łącze pliku HTML" ma:hidden="true" ma:internalName="xd_ProgID">
      <xsd:simpleType>
        <xsd:restriction base="dms:Text"/>
      </xsd:simpleType>
    </xsd:element>
    <xsd:element name="xd_Signature" ma:index="72" nillable="true" ma:displayName="Jest podpisane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029B3F-2CC4-4A59-AF0D-A90575FA3373" elementFormDefault="qualified">
    <xsd:import namespace="http://schemas.microsoft.com/office/2006/documentManagement/types"/>
    <xsd:import namespace="http://schemas.microsoft.com/office/infopath/2007/PartnerControls"/>
    <xsd:element name="Osoba" ma:index="75" nillable="true" ma:displayName="Osoba" ma:description="" ma:internalName="Osoba">
      <xsd:simpleType>
        <xsd:restriction base="dms:Text"/>
      </xsd:simpleType>
    </xsd:element>
    <xsd:element name="NazwaPliku" ma:index="76" nillable="true" ma:displayName="NazwaPliku" ma:description="" ma:internalName="NazwaPliku">
      <xsd:simpleType>
        <xsd:restriction base="dms:Text"/>
      </xsd:simpleType>
    </xsd:element>
    <xsd:element name="Odbiorcy2" ma:index="77" nillable="true" ma:displayName="Odbiorcy2" ma:description="" ma:internalName="Odbiorcy2">
      <xsd:simpleType>
        <xsd:restriction base="dms:Choice">
          <xsd:enumeration value="Wszyscy"/>
          <xsd:enumeration value="GUS"/>
          <xsd:enumeration value="COI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Typ zawartości"/>
        <xsd:element ref="dc:title" minOccurs="0" maxOccurs="1" ma:index="69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entTypeId xmlns="http://schemas.microsoft.com/sharepoint/v3">0x003F9B028CC42C594AAF0DA90575FA3373</ContentTypeId>
    <TemplateUrl xmlns="http://schemas.microsoft.com/sharepoint/v3" xsi:nil="true"/>
    <NazwaPliku xmlns="8C029B3F-2CC4-4A59-AF0D-A90575FA3373">produkcja_wazniejszych_wyrobow_przemyslowych_w_grudniu_2020 - tablice.xlsx</NazwaPliku>
    <_SourceUrl xmlns="http://schemas.microsoft.com/sharepoint/v3" xsi:nil="true"/>
    <Odbiorcy2 xmlns="8C029B3F-2CC4-4A59-AF0D-A90575FA3373" xsi:nil="true"/>
    <xd_ProgID xmlns="http://schemas.microsoft.com/sharepoint/v3" xsi:nil="true"/>
    <Osoba xmlns="8C029B3F-2CC4-4A59-AF0D-A90575FA3373">STAT\MARCZAKA</Osoba>
    <Order xmlns="http://schemas.microsoft.com/sharepoint/v3" xsi:nil="true"/>
    <_SharedFileIndex xmlns="http://schemas.microsoft.com/sharepoint/v3" xsi:nil="true"/>
    <MetaInfo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5744125-4FA4-457C-A33C-0556355F3736}"/>
</file>

<file path=customXml/itemProps2.xml><?xml version="1.0" encoding="utf-8"?>
<ds:datastoreItem xmlns:ds="http://schemas.openxmlformats.org/officeDocument/2006/customXml" ds:itemID="{0758CD37-7CD0-42D4-A450-31A1F3596E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3</vt:i4>
      </vt:variant>
    </vt:vector>
  </HeadingPairs>
  <TitlesOfParts>
    <vt:vector size="8" baseType="lpstr">
      <vt:lpstr>Spis treści</vt:lpstr>
      <vt:lpstr>Skróty jednostek miary</vt:lpstr>
      <vt:lpstr>Symbole umowne</vt:lpstr>
      <vt:lpstr>Tablica 1</vt:lpstr>
      <vt:lpstr>Tablica 2</vt:lpstr>
      <vt:lpstr>'Tablica 2'!Obszar_wydruku</vt:lpstr>
      <vt:lpstr>'Tablica 1'!Tytuły_wydruku</vt:lpstr>
      <vt:lpstr>'Tablica 2'!Tytuły_wydruku</vt:lpstr>
    </vt:vector>
  </TitlesOfParts>
  <Company>cois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Produkcja ważniejszych wyrobów przemysłowych październik 2015 r.</dc:title>
  <dc:creator>E. Pyra</dc:creator>
  <cp:lastModifiedBy>Marczak Agnieszka</cp:lastModifiedBy>
  <cp:lastPrinted>2021-01-22T12:42:16Z</cp:lastPrinted>
  <dcterms:created xsi:type="dcterms:W3CDTF">2004-01-28T13:15:25Z</dcterms:created>
  <dcterms:modified xsi:type="dcterms:W3CDTF">2021-01-26T10:31:51Z</dcterms:modified>
</cp:coreProperties>
</file>